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X:\02_Projekte\02_Projektfonds_KB\02_Ausschreibung_Formulare\Aktuelle Formulare\"/>
    </mc:Choice>
  </mc:AlternateContent>
  <xr:revisionPtr revIDLastSave="0" documentId="13_ncr:1_{B9177010-5AC3-4C3C-8300-B2550C9F1F80}" xr6:coauthVersionLast="47" xr6:coauthVersionMax="47" xr10:uidLastSave="{00000000-0000-0000-0000-000000000000}"/>
  <bookViews>
    <workbookView xWindow="19090" yWindow="-110" windowWidth="19420" windowHeight="10300" activeTab="1" xr2:uid="{00000000-000D-0000-FFFF-FFFF00000000}"/>
  </bookViews>
  <sheets>
    <sheet name="Hinweise" sheetId="2" r:id="rId1"/>
    <sheet name="Beispiel" sheetId="5" r:id="rId2"/>
    <sheet name="Finanzplan" sheetId="4" r:id="rId3"/>
  </sheets>
  <definedNames>
    <definedName name="_xlnm.Print_Area" localSheetId="1">Beispiel!$A$1:$D$69</definedName>
    <definedName name="_xlnm.Print_Area" localSheetId="2">Finanzplan!$A$4:$D$78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 i="5" l="1"/>
  <c r="C8" i="5"/>
  <c r="C13" i="5"/>
  <c r="C27" i="5"/>
  <c r="C44" i="5"/>
  <c r="C39" i="5"/>
  <c r="C52" i="4"/>
  <c r="C47" i="4"/>
  <c r="C12" i="5"/>
  <c r="C10" i="5"/>
  <c r="C17" i="5" l="1"/>
  <c r="C11" i="5" l="1"/>
  <c r="C39" i="4" l="1"/>
  <c r="C32" i="4"/>
  <c r="C22" i="4"/>
  <c r="C11" i="4"/>
  <c r="C28" i="5"/>
  <c r="C35" i="5"/>
  <c r="C33" i="5" s="1"/>
  <c r="C31" i="4" l="1"/>
  <c r="C10" i="4"/>
  <c r="C57" i="4" l="1"/>
  <c r="C49" i="5"/>
</calcChain>
</file>

<file path=xl/sharedStrings.xml><?xml version="1.0" encoding="utf-8"?>
<sst xmlns="http://schemas.openxmlformats.org/spreadsheetml/2006/main" count="202" uniqueCount="127">
  <si>
    <t>Hinweise zur Erstellung des Ausgaben- und Finanzierungsplans</t>
  </si>
  <si>
    <t>Allgemeine Hinweise</t>
  </si>
  <si>
    <t>-</t>
  </si>
  <si>
    <r>
      <rPr>
        <sz val="10"/>
        <color indexed="8"/>
        <rFont val="Arial"/>
        <family val="2"/>
      </rPr>
      <t>Die Formularvorlage zum Ausfüllen finden Sie auf Tabellenblatt 3.</t>
    </r>
    <r>
      <rPr>
        <sz val="11"/>
        <color theme="1"/>
        <rFont val="Arial"/>
        <family val="2"/>
      </rPr>
      <t xml:space="preserve"> </t>
    </r>
    <r>
      <rPr>
        <sz val="10"/>
        <color indexed="8"/>
        <rFont val="Arial"/>
        <family val="2"/>
      </rPr>
      <t>Klicken Sie dazu unten auf den rechten Reiter "Finanzplan".</t>
    </r>
    <r>
      <rPr>
        <sz val="11"/>
        <color theme="1"/>
        <rFont val="Arial"/>
        <family val="2"/>
      </rPr>
      <t xml:space="preserve"> </t>
    </r>
  </si>
  <si>
    <t>Tabellenblatt 2 enthält ein Ausfüllbeispiel für eine fiktive Projektkalkulation. Das Tabellenblatt dient zur Erläuterung einzelner Punkte. Bitte entwickeln Sie Ihre eigene, für Ihr Projekt passende Kalkulation, die vollkommen andere Positionen und Zahlen enthalten kann.</t>
  </si>
  <si>
    <t>Füllen Sie die Zeilen 1-2 des Formulars "Finanzplan" bitte vollständig aus und gleichen Sie die Angaben mit denen im Online-Antrag ab.</t>
  </si>
  <si>
    <t>Schlüsseln Sie die Beträge einzelner Positionen unter "Erläuterung" bitte so auf, dass die Berechnungsgrundlage und der jeweilige Leistungsumfang für Dritte nachvollziehbar ist.</t>
  </si>
  <si>
    <t>Das Formular ist geschützt und kann nur eingeschränkt bearbeitet werden.</t>
  </si>
  <si>
    <t>Zuwendungsfähige Ausgaben</t>
  </si>
  <si>
    <t>Es gelten die Grundsätze der Landeshaushaltsordnung.</t>
  </si>
  <si>
    <r>
      <rPr>
        <sz val="10"/>
        <color indexed="8"/>
        <rFont val="Arial"/>
        <family val="2"/>
      </rPr>
      <t>Zuwendungsfähig</t>
    </r>
    <r>
      <rPr>
        <sz val="10"/>
        <color theme="1"/>
        <rFont val="Arial"/>
        <family val="2"/>
      </rPr>
      <t xml:space="preserve"> sind projektbezogene Ausgaben, z.B. Honorare und Personalausgaben, Verwaltungsausgaben, Sachmittel, Reisekosten, sonstige Ausgaben.</t>
    </r>
  </si>
  <si>
    <t>Nicht zuwendungsfähig sind: Laufende Betriebs- und Personalkosten (alle Kosten, die Ihnen auch ohne das Projekt entstehen), nicht näher spezifizierte Posten wie "Sonstiges", Repräsentationskosten (wie alkoholische Getränke, Geschenke, Arbeitsessen etc.), Flaschenpfand, Baumaßnahmen etc.</t>
  </si>
  <si>
    <t>A.</t>
  </si>
  <si>
    <t>Hinweise zu den zu kalkulierenden Ausgaben</t>
  </si>
  <si>
    <r>
      <t xml:space="preserve">Der Ausgaben- und Finanzierungsplan berücksichtigt auf der </t>
    </r>
    <r>
      <rPr>
        <sz val="10"/>
        <color indexed="8"/>
        <rFont val="Arial"/>
        <family val="2"/>
      </rPr>
      <t>Ausgabenseite</t>
    </r>
    <r>
      <rPr>
        <sz val="10"/>
        <color theme="1"/>
        <rFont val="Arial"/>
        <family val="2"/>
      </rPr>
      <t xml:space="preserve"> alle Ausgaben wie z.B.</t>
    </r>
  </si>
  <si>
    <t>1.</t>
  </si>
  <si>
    <t>Personalausgaben</t>
  </si>
  <si>
    <t>Bitte erläutern Sie die Berechnungsgrundlage der Personalkosten, bei Honoraren z.B. Personenzahl x Stundenzahl x Euro.</t>
  </si>
  <si>
    <t>KSK-Kosten fallen in der Regel an, sind aber im Finanzplan nicht zu berücksichtigen, sondern werden von der Schule (außer Schulen in freier Trägerschaft) abgerechnet</t>
  </si>
  <si>
    <t>2.</t>
  </si>
  <si>
    <t xml:space="preserve">Sachausgaben </t>
  </si>
  <si>
    <t>Reise- und Materialkosten, Drucksachen, Raummieten, TN-Verpflegung, notwendige und wirtschaftlich sinnvolle Anschaffungen, Gebühren wie GEMA, etc.</t>
  </si>
  <si>
    <t>Bitte beachten Sie: Bei Anschaffungen von über 400 Euro Einzelwert begründen Sie bitte im dafür vorgesehenen Feld am Ende des Formulars, warum diese notwendig und wirtschaftlich sinnvoll sind.</t>
  </si>
  <si>
    <t>Bitte beachten Sie, dass nur Ausgaben kalkuliert werden dürfen, die im direkten Zusammenhang mit dem Projekt stehen und mit einem tatsächlichen Zahlungsvorgang verbunden sind (keine Eigen-/Sachleistungen etc.).</t>
  </si>
  <si>
    <t>Planen Sie bitte wirtschaftlich, sparsam und so realistisch wie möglich, um später im Projektverlauf größere finanzielle Abweichungen zu vermeiden.</t>
  </si>
  <si>
    <t>B.</t>
  </si>
  <si>
    <t>Hinweise zu den zu kalkulierenden Einnahmen</t>
  </si>
  <si>
    <r>
      <t xml:space="preserve">Auf der </t>
    </r>
    <r>
      <rPr>
        <sz val="10"/>
        <color indexed="8"/>
        <rFont val="Arial"/>
        <family val="2"/>
      </rPr>
      <t>Finanzierungsseite</t>
    </r>
    <r>
      <rPr>
        <sz val="10"/>
        <color theme="1"/>
        <rFont val="Arial"/>
        <family val="2"/>
      </rPr>
      <t xml:space="preserve"> stehen alle Einnahmen und Deckungsmittel der beteiligten Projektpartner wie z.B.</t>
    </r>
  </si>
  <si>
    <t>Drittmittel</t>
  </si>
  <si>
    <t>C.</t>
  </si>
  <si>
    <t>Hinweise zur beantragten Fördersumme</t>
  </si>
  <si>
    <t>Wenn Sie Ihre Ausgaben und Deckungsmittel (Einnahmen) eingetragen haben, errechnet sich der Fehlbedarf/die Fördersumme, die Sie zur Realisierung Ihres Vorhabens benötigen.</t>
  </si>
  <si>
    <t xml:space="preserve">&gt;&gt; Die Zuwendung durch den Projektfonds soll den "Fehlbedarf" decken, der insoweit verbleibt, als Sie die Ausgaben nicht durch eigene oder fremde Mittel decken können. </t>
  </si>
  <si>
    <t>D.</t>
  </si>
  <si>
    <t>Bei Fragen wenden Sie sich bitte an:</t>
  </si>
  <si>
    <t>LAG Kinder- und Jugendkultur e.V.</t>
  </si>
  <si>
    <t>Kurztitel des Projekts:</t>
  </si>
  <si>
    <t>Bunt ist schön</t>
  </si>
  <si>
    <t>Antragsteller*in</t>
  </si>
  <si>
    <t>Theater Kunterbunt-kariert e.V.</t>
  </si>
  <si>
    <t>Wir sind umsatzsteuerpflichtig (-&gt; Alle eingetragenen Beträge sind Nettobeträge)</t>
  </si>
  <si>
    <t>Wir sind nicht umsatzsteuerpflichtig (-&gt; Alle eingetragenen Beträge sind Bruttobeträge)</t>
  </si>
  <si>
    <t>A. AUSGABEN</t>
  </si>
  <si>
    <r>
      <t xml:space="preserve">1. Personal-/Honorarausgaben </t>
    </r>
    <r>
      <rPr>
        <sz val="8"/>
        <color indexed="8"/>
        <rFont val="Arial"/>
        <family val="2"/>
      </rPr>
      <t>(einzelne Positionen benennen)</t>
    </r>
  </si>
  <si>
    <t>Positionen</t>
  </si>
  <si>
    <t>Erläuterung / Berechnungsgrundlage</t>
  </si>
  <si>
    <t>Gesamt</t>
  </si>
  <si>
    <t>10 Arbeitstage à 300 €</t>
  </si>
  <si>
    <t>20x2 Wochenstunden à 50 € inkl. Vorbereitung, 2 Personen</t>
  </si>
  <si>
    <t>Hilfskräfte für Veranstaltung</t>
  </si>
  <si>
    <t>Veranstaltungstechniker*in</t>
  </si>
  <si>
    <t>GEMA-Gebühren</t>
  </si>
  <si>
    <t>11 Min. Musik, berechnet nach Tarif BM</t>
  </si>
  <si>
    <r>
      <t>2. Sachausgaben</t>
    </r>
    <r>
      <rPr>
        <sz val="11"/>
        <color theme="1"/>
        <rFont val="Calibri"/>
        <family val="2"/>
        <scheme val="minor"/>
      </rPr>
      <t xml:space="preserve"> (</t>
    </r>
    <r>
      <rPr>
        <sz val="8"/>
        <color indexed="8"/>
        <rFont val="Arial"/>
        <family val="2"/>
      </rPr>
      <t>einzelne Positionen benennen)</t>
    </r>
  </si>
  <si>
    <t>Material Bühnenbild</t>
  </si>
  <si>
    <t>Material Kostüme</t>
  </si>
  <si>
    <t>Veranstaltungstechnik</t>
  </si>
  <si>
    <t>Probenmaterial</t>
  </si>
  <si>
    <t>Druckkosten</t>
  </si>
  <si>
    <t>Farbige Programmflyer</t>
  </si>
  <si>
    <t>Stellwände für Dokumentation</t>
  </si>
  <si>
    <t>10 zusätzliche müssen extern gemietet werden</t>
  </si>
  <si>
    <t>DVDs für Dokumentation</t>
  </si>
  <si>
    <t>TN sollen Mitschnitt auf DVD erhalten</t>
  </si>
  <si>
    <t>B. EINNAHMEN</t>
  </si>
  <si>
    <t>Eintrittsgelder</t>
  </si>
  <si>
    <t>3 € pro Karte, 3 Aufführungen à 100 Personen</t>
  </si>
  <si>
    <t>Eigenmittel der Schule</t>
  </si>
  <si>
    <r>
      <rPr>
        <b/>
        <sz val="11"/>
        <color indexed="8"/>
        <rFont val="Arial"/>
        <family val="2"/>
      </rPr>
      <t>C. BEANTRAGTE FÖRDERSUMME FONDS</t>
    </r>
    <r>
      <rPr>
        <sz val="11"/>
        <color theme="1"/>
        <rFont val="Calibri"/>
        <family val="2"/>
        <scheme val="minor"/>
      </rPr>
      <t xml:space="preserve"> </t>
    </r>
    <r>
      <rPr>
        <sz val="8"/>
        <color indexed="8"/>
        <rFont val="Arial"/>
        <family val="2"/>
      </rPr>
      <t>= Differenz zwischen Ausgaben und Einnahmen</t>
    </r>
  </si>
  <si>
    <t>Raumnutzung</t>
  </si>
  <si>
    <t>Koop.partner stellt Probenräume zur Verfügung (20 Termine)</t>
  </si>
  <si>
    <t>Anlage und Beamer der Schule können genutzt werden</t>
  </si>
  <si>
    <t>Videomitschnitt</t>
  </si>
  <si>
    <t>Mit der Übermittlung des Finanzplans versicheren wir die Vollständigkeit und Richtigkeit der Angaben.</t>
  </si>
  <si>
    <t>Bei Anschaffungen über 400 € Einzelwert bitte begründen:</t>
  </si>
  <si>
    <t>Hausmeister*in übernimmt Auf- und Abbau</t>
  </si>
  <si>
    <t>Lehrer*in übernimmt Dreh, Schnitt und Kopie</t>
  </si>
  <si>
    <t>bitte zutreffendes mit x markieren:</t>
  </si>
  <si>
    <t>entspricht Position im Antrag</t>
  </si>
  <si>
    <t>Tel. 040-524 78 97.20</t>
  </si>
  <si>
    <t>Bitte prüfen Sie, ob Sie Umsatzsteuer abführen müssen. In diesem Fall kalkulieren Sie bitte Nettobeträge, da Sie die Mehrwertsteuer verrechnen können. Sollten Sie von der Umsatzsteuer befreit sein, tragen Sie bitte ausschließlich Bruttobeträge in das Antragsformular ein.</t>
  </si>
  <si>
    <r>
      <rPr>
        <b/>
        <sz val="10"/>
        <color indexed="8"/>
        <rFont val="Arial"/>
        <family val="2"/>
      </rPr>
      <t>Eigenmittel</t>
    </r>
    <r>
      <rPr>
        <b/>
        <sz val="10"/>
        <color theme="1"/>
        <rFont val="Arial"/>
        <family val="2"/>
      </rPr>
      <t xml:space="preserve"> </t>
    </r>
  </si>
  <si>
    <t>nur Barmittel, keine Eigenleistungen (s.u.)</t>
  </si>
  <si>
    <t xml:space="preserve">Einnahmen </t>
  </si>
  <si>
    <t>geplante und erwartete Einnahmen wie Eintrittsgelder etc.</t>
  </si>
  <si>
    <t>3.</t>
  </si>
  <si>
    <t>x</t>
  </si>
  <si>
    <t>1. monetäre Eigenmittel (Schule und Kulturpartner*in) (= vorhandene Mittel)</t>
  </si>
  <si>
    <r>
      <t xml:space="preserve">2. Einnahmen </t>
    </r>
    <r>
      <rPr>
        <sz val="8"/>
        <color indexed="8"/>
        <rFont val="Arial"/>
        <family val="2"/>
      </rPr>
      <t>(einzelne Positionen benennen)</t>
    </r>
    <r>
      <rPr>
        <b/>
        <sz val="10"/>
        <color indexed="8"/>
        <rFont val="Arial"/>
        <family val="2"/>
      </rPr>
      <t xml:space="preserve"> (= durch das Projekt erbracht)</t>
    </r>
  </si>
  <si>
    <r>
      <rPr>
        <b/>
        <sz val="11"/>
        <color theme="1"/>
        <rFont val="Arial"/>
        <family val="2"/>
      </rPr>
      <t>D. EIGENLEISTUNGEN</t>
    </r>
    <r>
      <rPr>
        <sz val="11"/>
        <color theme="1"/>
        <rFont val="Calibri"/>
        <family val="2"/>
        <scheme val="minor"/>
      </rPr>
      <t xml:space="preserve"> </t>
    </r>
    <r>
      <rPr>
        <sz val="8"/>
        <color indexed="8"/>
        <rFont val="Arial"/>
        <family val="2"/>
      </rPr>
      <t xml:space="preserve">= </t>
    </r>
    <r>
      <rPr>
        <u/>
        <sz val="8"/>
        <color indexed="8"/>
        <rFont val="Arial"/>
        <family val="2"/>
      </rPr>
      <t>nicht bare Leistungen mitsamt finanzieller Bewertung</t>
    </r>
    <r>
      <rPr>
        <sz val="8"/>
        <color indexed="8"/>
        <rFont val="Arial"/>
        <family val="2"/>
      </rPr>
      <t xml:space="preserve"> </t>
    </r>
    <r>
      <rPr>
        <b/>
        <sz val="10"/>
        <color indexed="8"/>
        <rFont val="Arial"/>
        <family val="2"/>
      </rPr>
      <t>(= kein Zahlungsvorgang)</t>
    </r>
  </si>
  <si>
    <t>* bitte beachten Sie im Blatt 'Hinweise' die Anmerkung zum Vergabeverfahren</t>
  </si>
  <si>
    <t>Projektleitung Kulturpartnerin A. Gestreift</t>
  </si>
  <si>
    <t>Kursleitung B. Punkte und C. Schwarzweiß</t>
  </si>
  <si>
    <t>Holz, Stoffe, Farben laut Kalkulation Bühnenbildner</t>
  </si>
  <si>
    <t>laut Kalkulation Maskenbildnerin</t>
  </si>
  <si>
    <t>Durchschnittswert vergangene Produktionen</t>
  </si>
  <si>
    <t>Miete zusätzliche Schweinwerfer und Videoanlage</t>
  </si>
  <si>
    <t>A. AUSGABEN*</t>
  </si>
  <si>
    <t>Erläuterung (z.B. x Stunden * y Euro/Stunde) - keine Pauschalen</t>
  </si>
  <si>
    <t>Unsere Formulare sind auf excel optimiert, in open office stehen nicht alle Funktionen zur Verfügung. Es können keine</t>
  </si>
  <si>
    <t>weiteren Zeilen eingefügt werden. Wenn Sie mehr Platz benötigen, schicken Sie bitte eine kurze Nachricht an</t>
  </si>
  <si>
    <t xml:space="preserve">foerderung@kulturfonds-hh.de, wir senden Ihnen dann eine entsprechende Vorlage. </t>
  </si>
  <si>
    <t>Hinweise zu den  Eigenleistungen</t>
  </si>
  <si>
    <t>Etwaige Eigenleistungen (Arbeits-/Sachleistungen ohne Zahlungsvorgang) der Projektpartner können hier eingetragen werden, um der Jury einen Gesamtüberblick über das Gesamtvolumen des Projektes zu geben</t>
  </si>
  <si>
    <r>
      <rPr>
        <b/>
        <sz val="11"/>
        <color theme="1"/>
        <rFont val="Arial"/>
        <family val="2"/>
      </rPr>
      <t>D. EIGENLEISTUNGEN</t>
    </r>
    <r>
      <rPr>
        <sz val="11"/>
        <color theme="1"/>
        <rFont val="Calibri"/>
        <family val="2"/>
        <scheme val="minor"/>
      </rPr>
      <t xml:space="preserve"> </t>
    </r>
    <r>
      <rPr>
        <sz val="8"/>
        <color indexed="8"/>
        <rFont val="Arial"/>
        <family val="2"/>
      </rPr>
      <t xml:space="preserve">= </t>
    </r>
    <r>
      <rPr>
        <u/>
        <sz val="8"/>
        <color indexed="8"/>
        <rFont val="Arial"/>
        <family val="2"/>
      </rPr>
      <t xml:space="preserve">nicht bare Leistungen </t>
    </r>
    <r>
      <rPr>
        <sz val="8"/>
        <color indexed="8"/>
        <rFont val="Arial"/>
        <family val="2"/>
      </rPr>
      <t xml:space="preserve"> </t>
    </r>
    <r>
      <rPr>
        <b/>
        <sz val="10"/>
        <color indexed="8"/>
        <rFont val="Arial"/>
        <family val="2"/>
      </rPr>
      <t>(= kein Zahlungsvorgang)</t>
    </r>
  </si>
  <si>
    <t>wird automatisch errechnet</t>
  </si>
  <si>
    <t>Honorare: Bitte achten Sie auf angemessene Vergütung der Fachkräfte in Abhängigkeit von Qualifikation und Tätigkeit. Empfohlener Richtwert für Fachkräfte ca. 50-70 Euro.</t>
  </si>
  <si>
    <t>Bitte lesen Sie diese Hinweise aufmerksam durch. Ausführliche Erläuterungen finden Sie auf unserer Webseite:</t>
  </si>
  <si>
    <t>https://www.kinderundjugendkultur.info/projektfonds/ausschreibung/</t>
  </si>
  <si>
    <t xml:space="preserve">Die Förderung ist eine Festbetragsfinanzierung. D.h. Sie können mit der vollen Summe rechnen, wenn Sie zuwendungsfähige Ausgaben in mindestens der Höhe der Fördersumme haben. Sollte das Projekt allerdings nicht wie geplant stattfinden können oder weniger kosten als geplant, so so müssen die restlichen Mittel zurückgezahlt werden in den Fonds. </t>
  </si>
  <si>
    <t>Wenn im Finanzplan die Honorarempfänger*innen nicht namentlich genannt sind, müssen die Vergaberichtlinien der ANBest-P angewandt werden. Bitte beachten Sie die besonderen Regelungen bei Honoraren ab 5.000 Euro.</t>
  </si>
  <si>
    <t>Bitte beachten Sie die Vergaberichtlinien der ANBest-P, insbesondere die Regelungen bei Kosten ab 5.000 Euro.</t>
  </si>
  <si>
    <t>Angestellte, mit projektbezogenen Verträgen/Vertragsaufstockungen, ab 13,90 € Mindestlohn (Stand 2026)</t>
  </si>
  <si>
    <t>zum Zeitpunkt dieser Antragstellung bereits beantragte oder bewilligte Förderungen durch Stiftungen, Sponsoren, öffentliche Fördergeber sind namentlich zu benennen und in den entsprechenden Bereich einzutragen. Spätestens zum Zeitpunkt des Mittelabrufs muss die Gesamtfinanzierung gesichert sein.</t>
  </si>
  <si>
    <t>4 Personen, 5 Stunden, 14 € pro Stunde</t>
  </si>
  <si>
    <t>Herkunft (Name der Stiftung, Name des Sponsors, bei öffentlichen Mitteln: zuständige Behörde / Förderrichtlinie)</t>
  </si>
  <si>
    <r>
      <t xml:space="preserve">3. bewilligte Drittmittel </t>
    </r>
    <r>
      <rPr>
        <sz val="8"/>
        <color indexed="8"/>
        <rFont val="Arial"/>
        <family val="2"/>
      </rPr>
      <t>(einzelne Positionen benennen)</t>
    </r>
    <r>
      <rPr>
        <b/>
        <sz val="10"/>
        <color indexed="8"/>
        <rFont val="Arial"/>
        <family val="2"/>
      </rPr>
      <t xml:space="preserve"> (= projektbezogene Fördergelder Dritter)</t>
    </r>
  </si>
  <si>
    <r>
      <t xml:space="preserve">4. beantragte Drittmittel </t>
    </r>
    <r>
      <rPr>
        <sz val="8"/>
        <color indexed="8"/>
        <rFont val="Arial"/>
        <family val="2"/>
      </rPr>
      <t>(einzelne Positionen benennen)</t>
    </r>
    <r>
      <rPr>
        <b/>
        <sz val="10"/>
        <color indexed="8"/>
        <rFont val="Arial"/>
        <family val="2"/>
      </rPr>
      <t xml:space="preserve"> (= projektbezogene Fördergelder Dritter)</t>
    </r>
  </si>
  <si>
    <r>
      <t>Herkunft (Name der Stiftung, Name des Sponsors, bei öffentlichen Mitteln: zuständige Behörde / Förderrichtlinie)</t>
    </r>
    <r>
      <rPr>
        <b/>
        <sz val="8"/>
        <rFont val="Arial"/>
        <family val="2"/>
      </rPr>
      <t xml:space="preserve"> und Datum der voraussichtlichen Entscheidung</t>
    </r>
  </si>
  <si>
    <t>Budnianer</t>
  </si>
  <si>
    <t>Bezirksamt Eimsbüttel</t>
  </si>
  <si>
    <t>für Endproben und Aufführung, 12 Stunden à 50 €</t>
  </si>
  <si>
    <t>Eigenmittel Theater Kunterbunt-kariert</t>
  </si>
  <si>
    <t>D2</t>
  </si>
  <si>
    <t>A1</t>
  </si>
  <si>
    <t>A6</t>
  </si>
  <si>
    <t>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</si>
</sst>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 &quot;€&quot;"/>
    <numFmt numFmtId="165" formatCode="#,##0.00\ &quot;€&quot;"/>
    <numFmt numFmtId="166" formatCode="_-* #,##0\ &quot;€&quot;_-;\-* #,##0\ &quot;€&quot;_-;_-* &quot;-&quot;??\ &quot;€&quot;_-;_-@_-"/>
  </numFmts>
  <fonts count="28" x14ac:knownFonts="1">
    <font>
      <sz val="11"/>
      <color theme="1"/>
      <name val="Calibri"/>
      <family val="2"/>
      <scheme val="minor"/>
    </font>
    <font>
      <sz val="11"/>
      <color theme="1"/>
      <name val="Calibri"/>
      <family val="2"/>
      <scheme val="minor"/>
    </font>
    <font>
      <sz val="11"/>
      <color rgb="FF9C6500"/>
      <name val="Calibri"/>
      <family val="2"/>
      <scheme val="minor"/>
    </font>
    <font>
      <sz val="10"/>
      <color theme="1"/>
      <name val="Arial"/>
      <family val="2"/>
    </font>
    <font>
      <sz val="16"/>
      <name val="Arial"/>
      <family val="2"/>
    </font>
    <font>
      <sz val="11"/>
      <color theme="1"/>
      <name val="Arial"/>
      <family val="2"/>
    </font>
    <font>
      <sz val="11"/>
      <name val="Arial"/>
      <family val="2"/>
    </font>
    <font>
      <sz val="12"/>
      <color theme="1"/>
      <name val="Arial"/>
      <family val="2"/>
    </font>
    <font>
      <sz val="10"/>
      <color indexed="8"/>
      <name val="Arial"/>
      <family val="2"/>
    </font>
    <font>
      <sz val="10"/>
      <name val="Arial"/>
      <family val="2"/>
    </font>
    <font>
      <sz val="12"/>
      <name val="Arial"/>
      <family val="2"/>
    </font>
    <font>
      <b/>
      <sz val="10"/>
      <color theme="1"/>
      <name val="Arial"/>
      <family val="2"/>
    </font>
    <font>
      <b/>
      <sz val="10"/>
      <name val="Arial"/>
      <family val="2"/>
    </font>
    <font>
      <b/>
      <sz val="10"/>
      <color indexed="8"/>
      <name val="Arial"/>
      <family val="2"/>
    </font>
    <font>
      <b/>
      <sz val="11"/>
      <color theme="1"/>
      <name val="Arial"/>
      <family val="2"/>
    </font>
    <font>
      <b/>
      <sz val="11"/>
      <name val="Arial"/>
      <family val="2"/>
    </font>
    <font>
      <sz val="8"/>
      <color indexed="8"/>
      <name val="Arial"/>
      <family val="2"/>
    </font>
    <font>
      <sz val="8"/>
      <name val="Arial"/>
      <family val="2"/>
    </font>
    <font>
      <b/>
      <sz val="11"/>
      <color indexed="8"/>
      <name val="Arial"/>
      <family val="2"/>
    </font>
    <font>
      <b/>
      <u val="double"/>
      <sz val="11"/>
      <name val="Arial"/>
      <family val="2"/>
    </font>
    <font>
      <u/>
      <sz val="8"/>
      <color indexed="8"/>
      <name val="Arial"/>
      <family val="2"/>
    </font>
    <font>
      <sz val="8"/>
      <color theme="1"/>
      <name val="Arial"/>
      <family val="2"/>
    </font>
    <font>
      <sz val="8"/>
      <color theme="1"/>
      <name val="Calibri"/>
      <family val="2"/>
      <scheme val="minor"/>
    </font>
    <font>
      <b/>
      <sz val="8"/>
      <name val="Arial"/>
      <family val="2"/>
    </font>
    <font>
      <i/>
      <sz val="10"/>
      <color theme="1"/>
      <name val="Calibri"/>
      <family val="2"/>
      <scheme val="minor"/>
    </font>
    <font>
      <b/>
      <sz val="9"/>
      <name val="Arial"/>
      <family val="2"/>
    </font>
    <font>
      <i/>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rgb="FFFFEB9C"/>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s>
  <borders count="45">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6">
    <xf numFmtId="0" fontId="0" fillId="0" borderId="0"/>
    <xf numFmtId="44" fontId="1" fillId="0" borderId="0" applyFont="0" applyFill="0" applyBorder="0" applyAlignment="0" applyProtection="0"/>
    <xf numFmtId="0" fontId="3" fillId="0" borderId="0"/>
    <xf numFmtId="0" fontId="9" fillId="0" borderId="0"/>
    <xf numFmtId="0" fontId="2" fillId="2" borderId="0" applyNumberFormat="0" applyBorder="0" applyAlignment="0" applyProtection="0"/>
    <xf numFmtId="0" fontId="27" fillId="0" borderId="0" applyNumberFormat="0" applyFill="0" applyBorder="0" applyAlignment="0" applyProtection="0"/>
  </cellStyleXfs>
  <cellXfs count="183">
    <xf numFmtId="0" fontId="0" fillId="0" borderId="0" xfId="0"/>
    <xf numFmtId="49" fontId="4" fillId="0" borderId="0" xfId="2" applyNumberFormat="1" applyFont="1" applyFill="1" applyAlignment="1">
      <alignment horizontal="left" vertical="top"/>
    </xf>
    <xf numFmtId="0" fontId="5" fillId="0" borderId="0" xfId="0" applyFont="1" applyFill="1" applyAlignment="1">
      <alignment vertical="top"/>
    </xf>
    <xf numFmtId="0" fontId="3" fillId="0" borderId="0" xfId="2" applyFont="1" applyFill="1" applyAlignment="1">
      <alignment vertical="top"/>
    </xf>
    <xf numFmtId="49" fontId="6" fillId="0" borderId="0" xfId="2" applyNumberFormat="1" applyFont="1" applyFill="1" applyAlignment="1">
      <alignment horizontal="left" vertical="top"/>
    </xf>
    <xf numFmtId="0" fontId="7" fillId="0" borderId="0" xfId="2" applyFont="1" applyFill="1" applyAlignment="1">
      <alignment vertical="top"/>
    </xf>
    <xf numFmtId="0" fontId="7" fillId="0" borderId="0" xfId="0" applyFont="1" applyFill="1" applyAlignment="1">
      <alignment vertical="top"/>
    </xf>
    <xf numFmtId="0" fontId="7" fillId="0" borderId="0" xfId="2" applyFont="1" applyFill="1" applyAlignment="1">
      <alignment vertical="top" wrapText="1"/>
    </xf>
    <xf numFmtId="0" fontId="3" fillId="0" borderId="0" xfId="0" applyFont="1" applyFill="1" applyAlignment="1">
      <alignment vertical="top"/>
    </xf>
    <xf numFmtId="0" fontId="3" fillId="0" borderId="0" xfId="2" applyFont="1" applyFill="1" applyAlignment="1">
      <alignment vertical="top" wrapText="1"/>
    </xf>
    <xf numFmtId="49" fontId="10" fillId="0" borderId="0" xfId="2" applyNumberFormat="1" applyFont="1" applyFill="1" applyAlignment="1">
      <alignment horizontal="left" vertical="top"/>
    </xf>
    <xf numFmtId="49" fontId="8" fillId="0" borderId="0" xfId="2" applyNumberFormat="1" applyFont="1" applyFill="1" applyAlignment="1">
      <alignment horizontal="left" vertical="top" wrapText="1"/>
    </xf>
    <xf numFmtId="49" fontId="10" fillId="0" borderId="0" xfId="2" applyNumberFormat="1" applyFont="1" applyFill="1" applyAlignment="1">
      <alignment horizontal="left" vertical="top" wrapText="1"/>
    </xf>
    <xf numFmtId="0" fontId="11" fillId="0" borderId="0" xfId="0" applyFont="1" applyFill="1" applyAlignment="1">
      <alignment vertical="top"/>
    </xf>
    <xf numFmtId="49" fontId="12" fillId="0" borderId="0" xfId="2" applyNumberFormat="1" applyFont="1" applyFill="1" applyAlignment="1">
      <alignment horizontal="left" vertical="top" wrapText="1"/>
    </xf>
    <xf numFmtId="49" fontId="3" fillId="0" borderId="0" xfId="2" applyNumberFormat="1" applyFont="1" applyFill="1" applyAlignment="1">
      <alignment vertical="top" wrapText="1"/>
    </xf>
    <xf numFmtId="49" fontId="13" fillId="0" borderId="0" xfId="2" applyNumberFormat="1" applyFont="1" applyFill="1" applyAlignment="1">
      <alignment horizontal="left" vertical="top" wrapText="1"/>
    </xf>
    <xf numFmtId="0" fontId="14" fillId="0" borderId="0" xfId="0" applyFont="1" applyFill="1" applyAlignment="1">
      <alignment vertical="top"/>
    </xf>
    <xf numFmtId="0" fontId="3" fillId="0" borderId="0" xfId="2" applyFont="1" applyFill="1" applyAlignment="1">
      <alignment horizontal="left" vertical="top"/>
    </xf>
    <xf numFmtId="0" fontId="0" fillId="0" borderId="0" xfId="0" applyProtection="1"/>
    <xf numFmtId="0" fontId="17" fillId="4" borderId="13" xfId="3" applyFont="1" applyFill="1" applyBorder="1" applyAlignment="1" applyProtection="1">
      <alignment horizontal="left" vertical="center"/>
    </xf>
    <xf numFmtId="0" fontId="17" fillId="4" borderId="14" xfId="3" applyFont="1" applyFill="1" applyBorder="1" applyAlignment="1" applyProtection="1">
      <alignment horizontal="left" vertical="center"/>
    </xf>
    <xf numFmtId="165" fontId="17" fillId="4" borderId="15" xfId="3" applyNumberFormat="1" applyFont="1" applyFill="1" applyBorder="1" applyAlignment="1" applyProtection="1">
      <alignment horizontal="center" vertical="center" wrapText="1"/>
    </xf>
    <xf numFmtId="0" fontId="9" fillId="0" borderId="10" xfId="3" applyFont="1" applyBorder="1" applyAlignment="1" applyProtection="1">
      <alignment vertical="center" wrapText="1" shrinkToFit="1"/>
    </xf>
    <xf numFmtId="0" fontId="9" fillId="0" borderId="16" xfId="3" applyFont="1" applyBorder="1" applyAlignment="1" applyProtection="1">
      <alignment vertical="center" wrapText="1" shrinkToFit="1"/>
    </xf>
    <xf numFmtId="0" fontId="9" fillId="0" borderId="10" xfId="3" applyFont="1" applyBorder="1" applyAlignment="1" applyProtection="1">
      <alignment vertical="center" wrapText="1"/>
    </xf>
    <xf numFmtId="0" fontId="9" fillId="0" borderId="16" xfId="3" applyFont="1" applyBorder="1" applyAlignment="1" applyProtection="1">
      <alignment vertical="center" wrapText="1"/>
    </xf>
    <xf numFmtId="49" fontId="9" fillId="0" borderId="10" xfId="3" applyNumberFormat="1" applyFont="1" applyBorder="1" applyAlignment="1" applyProtection="1">
      <alignment horizontal="left" vertical="center" wrapText="1"/>
    </xf>
    <xf numFmtId="49" fontId="9" fillId="0" borderId="16" xfId="3" applyNumberFormat="1" applyFont="1" applyBorder="1" applyAlignment="1" applyProtection="1">
      <alignment horizontal="left" vertical="center" wrapText="1"/>
    </xf>
    <xf numFmtId="16" fontId="9" fillId="0" borderId="10" xfId="3" applyNumberFormat="1" applyFont="1" applyBorder="1" applyAlignment="1" applyProtection="1">
      <alignment horizontal="left" vertical="center" wrapText="1"/>
    </xf>
    <xf numFmtId="16" fontId="9" fillId="0" borderId="16" xfId="3" applyNumberFormat="1" applyFont="1" applyBorder="1" applyAlignment="1" applyProtection="1">
      <alignment horizontal="left" vertical="center" wrapText="1"/>
    </xf>
    <xf numFmtId="0" fontId="9" fillId="0" borderId="10" xfId="3" applyFont="1" applyBorder="1" applyAlignment="1" applyProtection="1">
      <alignment horizontal="left" vertical="center" wrapText="1"/>
    </xf>
    <xf numFmtId="0" fontId="9" fillId="0" borderId="11" xfId="3" applyFont="1" applyBorder="1" applyAlignment="1" applyProtection="1">
      <alignment horizontal="left" vertical="center" wrapText="1"/>
    </xf>
    <xf numFmtId="0" fontId="12" fillId="3" borderId="25" xfId="3" applyFont="1" applyFill="1" applyBorder="1" applyAlignment="1" applyProtection="1">
      <alignment vertical="center"/>
    </xf>
    <xf numFmtId="0" fontId="12" fillId="3" borderId="26" xfId="3" applyFont="1" applyFill="1" applyBorder="1" applyAlignment="1" applyProtection="1">
      <alignment vertical="center"/>
    </xf>
    <xf numFmtId="164" fontId="19" fillId="3" borderId="27" xfId="3" applyNumberFormat="1" applyFont="1" applyFill="1" applyBorder="1" applyAlignment="1" applyProtection="1">
      <alignment vertical="center"/>
    </xf>
    <xf numFmtId="0" fontId="17" fillId="4" borderId="13" xfId="3" applyFont="1" applyFill="1" applyBorder="1" applyAlignment="1" applyProtection="1">
      <alignment horizontal="center" vertical="center"/>
    </xf>
    <xf numFmtId="0" fontId="17" fillId="4" borderId="14" xfId="3" applyFont="1" applyFill="1" applyBorder="1" applyAlignment="1" applyProtection="1">
      <alignment horizontal="center" vertical="center"/>
    </xf>
    <xf numFmtId="0" fontId="9" fillId="0" borderId="10" xfId="4" applyFont="1" applyFill="1" applyBorder="1" applyAlignment="1" applyProtection="1">
      <alignment horizontal="left" vertical="top" wrapText="1"/>
    </xf>
    <xf numFmtId="0" fontId="9" fillId="0" borderId="11" xfId="4" applyFont="1" applyFill="1" applyBorder="1" applyAlignment="1" applyProtection="1">
      <alignment horizontal="left" vertical="top" wrapText="1"/>
    </xf>
    <xf numFmtId="164" fontId="12" fillId="4" borderId="12" xfId="3" applyNumberFormat="1" applyFont="1" applyFill="1" applyBorder="1" applyAlignment="1" applyProtection="1">
      <alignment horizontal="right" vertical="center"/>
    </xf>
    <xf numFmtId="0" fontId="9" fillId="0" borderId="10" xfId="3" applyFont="1" applyBorder="1" applyAlignment="1" applyProtection="1">
      <alignment vertical="center" wrapText="1" shrinkToFit="1"/>
      <protection locked="0"/>
    </xf>
    <xf numFmtId="0" fontId="9" fillId="0" borderId="16" xfId="3" applyFont="1" applyBorder="1" applyAlignment="1" applyProtection="1">
      <alignment vertical="center" wrapText="1" shrinkToFit="1"/>
      <protection locked="0"/>
    </xf>
    <xf numFmtId="166" fontId="9" fillId="0" borderId="17" xfId="1" applyNumberFormat="1" applyFont="1" applyFill="1" applyBorder="1" applyAlignment="1" applyProtection="1">
      <alignment vertical="center" wrapText="1"/>
      <protection locked="0"/>
    </xf>
    <xf numFmtId="0" fontId="9" fillId="0" borderId="10" xfId="3" applyFont="1" applyBorder="1" applyAlignment="1" applyProtection="1">
      <alignment vertical="center" wrapText="1"/>
      <protection locked="0"/>
    </xf>
    <xf numFmtId="0" fontId="9" fillId="0" borderId="10" xfId="3" applyFont="1" applyBorder="1" applyAlignment="1" applyProtection="1">
      <alignment horizontal="left" vertical="center" wrapText="1"/>
      <protection locked="0"/>
    </xf>
    <xf numFmtId="0" fontId="9" fillId="0" borderId="16" xfId="3" applyFont="1" applyBorder="1" applyAlignment="1" applyProtection="1">
      <alignment vertical="center" wrapText="1"/>
      <protection locked="0"/>
    </xf>
    <xf numFmtId="49" fontId="9" fillId="0" borderId="10" xfId="3" applyNumberFormat="1" applyFont="1" applyBorder="1" applyAlignment="1" applyProtection="1">
      <alignment horizontal="left" vertical="center" wrapText="1"/>
      <protection locked="0"/>
    </xf>
    <xf numFmtId="49" fontId="9" fillId="0" borderId="16" xfId="3" applyNumberFormat="1" applyFont="1" applyBorder="1" applyAlignment="1" applyProtection="1">
      <alignment horizontal="left" vertical="center" wrapText="1"/>
      <protection locked="0"/>
    </xf>
    <xf numFmtId="16" fontId="9" fillId="0" borderId="10" xfId="3" applyNumberFormat="1" applyFont="1" applyBorder="1" applyAlignment="1" applyProtection="1">
      <alignment horizontal="left" vertical="center" wrapText="1"/>
      <protection locked="0"/>
    </xf>
    <xf numFmtId="16" fontId="9" fillId="0" borderId="16" xfId="3" applyNumberFormat="1" applyFont="1" applyBorder="1" applyAlignment="1" applyProtection="1">
      <alignment horizontal="left" vertical="center" wrapText="1"/>
      <protection locked="0"/>
    </xf>
    <xf numFmtId="0" fontId="9" fillId="0" borderId="4" xfId="3" applyFont="1" applyBorder="1" applyAlignment="1" applyProtection="1">
      <alignment horizontal="left" vertical="center" wrapText="1"/>
      <protection locked="0"/>
    </xf>
    <xf numFmtId="166" fontId="9" fillId="0" borderId="19" xfId="1" applyNumberFormat="1" applyFont="1" applyFill="1" applyBorder="1" applyAlignment="1" applyProtection="1">
      <alignment vertical="center" wrapText="1"/>
      <protection locked="0"/>
    </xf>
    <xf numFmtId="0" fontId="15" fillId="4" borderId="20" xfId="3" applyFont="1" applyFill="1" applyBorder="1" applyAlignment="1" applyProtection="1">
      <alignment vertical="center"/>
    </xf>
    <xf numFmtId="0" fontId="12" fillId="4" borderId="21" xfId="3" applyFont="1" applyFill="1" applyBorder="1" applyAlignment="1" applyProtection="1">
      <alignment vertical="center"/>
    </xf>
    <xf numFmtId="0" fontId="9" fillId="0" borderId="11" xfId="3" applyFont="1" applyBorder="1" applyAlignment="1" applyProtection="1">
      <alignment horizontal="left" vertical="center" wrapText="1"/>
      <protection locked="0"/>
    </xf>
    <xf numFmtId="0" fontId="9" fillId="0" borderId="10"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12" fillId="4" borderId="20" xfId="3" applyFont="1" applyFill="1" applyBorder="1" applyAlignment="1" applyProtection="1">
      <alignment vertical="center"/>
    </xf>
    <xf numFmtId="0" fontId="0" fillId="4" borderId="21" xfId="0" applyFill="1" applyBorder="1" applyProtection="1"/>
    <xf numFmtId="0" fontId="0" fillId="4" borderId="3" xfId="0" applyFill="1" applyBorder="1" applyProtection="1"/>
    <xf numFmtId="0" fontId="12" fillId="0" borderId="11" xfId="3" applyFont="1" applyFill="1" applyBorder="1" applyAlignment="1" applyProtection="1">
      <alignment vertical="center"/>
    </xf>
    <xf numFmtId="0" fontId="12" fillId="0" borderId="11" xfId="3" applyFont="1" applyFill="1" applyBorder="1" applyAlignment="1" applyProtection="1">
      <alignment horizontal="left" vertical="center"/>
      <protection locked="0"/>
    </xf>
    <xf numFmtId="0" fontId="0" fillId="0" borderId="0" xfId="0" applyProtection="1">
      <protection locked="0"/>
    </xf>
    <xf numFmtId="164" fontId="15" fillId="4" borderId="9" xfId="3" applyNumberFormat="1" applyFont="1" applyFill="1" applyBorder="1" applyAlignment="1" applyProtection="1">
      <alignment vertical="center"/>
    </xf>
    <xf numFmtId="0" fontId="25" fillId="5" borderId="11" xfId="3" applyFont="1" applyFill="1" applyBorder="1" applyAlignment="1" applyProtection="1">
      <alignment horizontal="left" vertical="center"/>
      <protection locked="0"/>
    </xf>
    <xf numFmtId="0" fontId="9" fillId="0" borderId="16" xfId="3" applyFont="1" applyBorder="1" applyAlignment="1" applyProtection="1">
      <alignment horizontal="left" vertical="center" wrapText="1"/>
      <protection locked="0"/>
    </xf>
    <xf numFmtId="0" fontId="9" fillId="0" borderId="6" xfId="3" applyFont="1" applyBorder="1" applyAlignment="1" applyProtection="1">
      <alignment horizontal="left" vertical="center" wrapText="1"/>
      <protection locked="0"/>
    </xf>
    <xf numFmtId="49" fontId="9" fillId="0" borderId="0" xfId="2" applyNumberFormat="1" applyFont="1" applyFill="1" applyAlignment="1">
      <alignment horizontal="left" vertical="top" wrapText="1"/>
    </xf>
    <xf numFmtId="49" fontId="11" fillId="0" borderId="0" xfId="2" applyNumberFormat="1" applyFont="1" applyFill="1" applyAlignment="1">
      <alignment horizontal="left" vertical="top" wrapText="1"/>
    </xf>
    <xf numFmtId="0" fontId="24" fillId="0" borderId="11" xfId="0" applyFont="1" applyFill="1" applyBorder="1" applyProtection="1">
      <protection locked="0"/>
    </xf>
    <xf numFmtId="0" fontId="12" fillId="0" borderId="37" xfId="3" applyFont="1" applyFill="1" applyBorder="1" applyAlignment="1" applyProtection="1">
      <alignment vertical="center"/>
    </xf>
    <xf numFmtId="0" fontId="24" fillId="0" borderId="10" xfId="0" applyFont="1" applyFill="1" applyBorder="1" applyProtection="1">
      <protection locked="0"/>
    </xf>
    <xf numFmtId="0" fontId="24" fillId="0" borderId="4" xfId="0" applyFont="1" applyFill="1" applyBorder="1" applyProtection="1">
      <protection locked="0"/>
    </xf>
    <xf numFmtId="0" fontId="12" fillId="0" borderId="37" xfId="3" applyFont="1" applyFill="1" applyBorder="1" applyAlignment="1" applyProtection="1">
      <alignment horizontal="left" vertical="center"/>
      <protection locked="0"/>
    </xf>
    <xf numFmtId="0" fontId="12" fillId="0" borderId="11" xfId="3" applyFont="1" applyFill="1" applyBorder="1" applyAlignment="1" applyProtection="1">
      <alignment vertical="center"/>
      <protection locked="0"/>
    </xf>
    <xf numFmtId="164" fontId="25" fillId="4" borderId="12" xfId="3" applyNumberFormat="1" applyFont="1" applyFill="1" applyBorder="1" applyAlignment="1" applyProtection="1">
      <alignment horizontal="right" vertical="center"/>
      <protection locked="0"/>
    </xf>
    <xf numFmtId="164" fontId="12" fillId="4" borderId="12" xfId="3" applyNumberFormat="1" applyFont="1" applyFill="1" applyBorder="1" applyAlignment="1" applyProtection="1">
      <alignment horizontal="right" vertical="center"/>
      <protection locked="0"/>
    </xf>
    <xf numFmtId="0" fontId="12" fillId="0" borderId="37" xfId="3" applyFont="1" applyFill="1" applyBorder="1" applyAlignment="1" applyProtection="1">
      <alignment vertical="center"/>
      <protection locked="0"/>
    </xf>
    <xf numFmtId="0" fontId="24" fillId="0" borderId="1" xfId="0" applyFont="1" applyFill="1" applyBorder="1" applyProtection="1">
      <protection locked="0"/>
    </xf>
    <xf numFmtId="0" fontId="0" fillId="0" borderId="5" xfId="0" applyFill="1" applyBorder="1" applyProtection="1">
      <protection locked="0"/>
    </xf>
    <xf numFmtId="0" fontId="0" fillId="0" borderId="22" xfId="0" applyFill="1" applyBorder="1" applyProtection="1">
      <protection locked="0"/>
    </xf>
    <xf numFmtId="0" fontId="24" fillId="0" borderId="17" xfId="0" applyFont="1" applyFill="1" applyBorder="1" applyProtection="1">
      <protection locked="0"/>
    </xf>
    <xf numFmtId="0" fontId="24" fillId="0" borderId="7" xfId="0" applyFont="1" applyFill="1" applyBorder="1" applyProtection="1">
      <protection locked="0"/>
    </xf>
    <xf numFmtId="0" fontId="24" fillId="0" borderId="19" xfId="0" applyFont="1" applyFill="1" applyBorder="1" applyProtection="1">
      <protection locked="0"/>
    </xf>
    <xf numFmtId="0" fontId="17" fillId="4" borderId="13" xfId="3" applyFont="1" applyFill="1" applyBorder="1" applyAlignment="1" applyProtection="1">
      <alignment horizontal="left" vertical="center"/>
      <protection locked="0"/>
    </xf>
    <xf numFmtId="0" fontId="17" fillId="4" borderId="14" xfId="3" applyFont="1" applyFill="1" applyBorder="1" applyAlignment="1" applyProtection="1">
      <alignment horizontal="left" vertical="center"/>
      <protection locked="0"/>
    </xf>
    <xf numFmtId="165" fontId="17" fillId="4" borderId="15" xfId="3" applyNumberFormat="1" applyFont="1" applyFill="1" applyBorder="1" applyAlignment="1" applyProtection="1">
      <alignment horizontal="center" vertical="center" wrapText="1"/>
      <protection locked="0"/>
    </xf>
    <xf numFmtId="0" fontId="15" fillId="4" borderId="20" xfId="3" applyFont="1" applyFill="1" applyBorder="1" applyAlignment="1" applyProtection="1">
      <alignment vertical="center"/>
      <protection locked="0"/>
    </xf>
    <xf numFmtId="0" fontId="12" fillId="4" borderId="21" xfId="3" applyFont="1" applyFill="1" applyBorder="1" applyAlignment="1" applyProtection="1">
      <alignment vertical="center"/>
      <protection locked="0"/>
    </xf>
    <xf numFmtId="49" fontId="12" fillId="4" borderId="12" xfId="3" applyNumberFormat="1" applyFont="1" applyFill="1" applyBorder="1" applyAlignment="1" applyProtection="1">
      <alignment horizontal="right" vertical="center"/>
      <protection locked="0"/>
    </xf>
    <xf numFmtId="0" fontId="12" fillId="3" borderId="25" xfId="3" applyFont="1" applyFill="1" applyBorder="1" applyAlignment="1" applyProtection="1">
      <alignment vertical="center"/>
      <protection locked="0"/>
    </xf>
    <xf numFmtId="0" fontId="12" fillId="3" borderId="26" xfId="3" applyFont="1" applyFill="1" applyBorder="1" applyAlignment="1" applyProtection="1">
      <alignment vertical="center"/>
      <protection locked="0"/>
    </xf>
    <xf numFmtId="0" fontId="22" fillId="0" borderId="0" xfId="0" applyFont="1" applyProtection="1">
      <protection locked="0"/>
    </xf>
    <xf numFmtId="0" fontId="17" fillId="4" borderId="13" xfId="3" applyFont="1" applyFill="1" applyBorder="1" applyAlignment="1" applyProtection="1">
      <alignment horizontal="center" vertical="center"/>
      <protection locked="0"/>
    </xf>
    <xf numFmtId="0" fontId="17" fillId="4" borderId="14" xfId="3" applyFont="1" applyFill="1" applyBorder="1" applyAlignment="1" applyProtection="1">
      <alignment horizontal="center" vertical="center"/>
      <protection locked="0"/>
    </xf>
    <xf numFmtId="164" fontId="12" fillId="4" borderId="39" xfId="3" applyNumberFormat="1" applyFont="1" applyFill="1" applyBorder="1" applyAlignment="1" applyProtection="1">
      <alignment horizontal="right" vertical="center"/>
    </xf>
    <xf numFmtId="0" fontId="12" fillId="0" borderId="11" xfId="3" applyFont="1" applyFill="1" applyBorder="1" applyAlignment="1" applyProtection="1">
      <alignment horizontal="left" vertical="center"/>
    </xf>
    <xf numFmtId="0" fontId="25" fillId="5" borderId="11" xfId="3" applyFont="1" applyFill="1" applyBorder="1" applyAlignment="1" applyProtection="1">
      <alignment horizontal="left" vertical="center"/>
    </xf>
    <xf numFmtId="0" fontId="24" fillId="0" borderId="1" xfId="0" applyFont="1" applyFill="1" applyBorder="1" applyProtection="1"/>
    <xf numFmtId="0" fontId="24" fillId="0" borderId="5" xfId="0" applyFont="1" applyFill="1" applyBorder="1" applyProtection="1"/>
    <xf numFmtId="0" fontId="24" fillId="0" borderId="22" xfId="0" applyFont="1" applyFill="1" applyBorder="1" applyProtection="1"/>
    <xf numFmtId="0" fontId="24" fillId="0" borderId="10" xfId="0" applyFont="1" applyFill="1" applyBorder="1" applyProtection="1"/>
    <xf numFmtId="0" fontId="24" fillId="0" borderId="11" xfId="0" applyFont="1" applyFill="1" applyBorder="1" applyProtection="1"/>
    <xf numFmtId="0" fontId="24" fillId="0" borderId="17" xfId="0" applyFont="1" applyFill="1" applyBorder="1" applyProtection="1"/>
    <xf numFmtId="0" fontId="24" fillId="0" borderId="4" xfId="0" applyFont="1" applyFill="1" applyBorder="1" applyProtection="1"/>
    <xf numFmtId="0" fontId="24" fillId="0" borderId="7" xfId="0" applyFont="1" applyFill="1" applyBorder="1" applyProtection="1"/>
    <xf numFmtId="0" fontId="24" fillId="0" borderId="19" xfId="0" applyFont="1" applyFill="1" applyBorder="1" applyProtection="1"/>
    <xf numFmtId="0" fontId="26" fillId="0" borderId="0" xfId="0" applyFont="1" applyProtection="1">
      <protection locked="0"/>
    </xf>
    <xf numFmtId="0" fontId="0" fillId="0" borderId="29" xfId="0" applyBorder="1" applyProtection="1">
      <protection locked="0"/>
    </xf>
    <xf numFmtId="0" fontId="9" fillId="0" borderId="41" xfId="4" applyFont="1" applyFill="1" applyBorder="1" applyAlignment="1" applyProtection="1">
      <alignment horizontal="left" vertical="top" wrapText="1"/>
      <protection locked="0"/>
    </xf>
    <xf numFmtId="0" fontId="9" fillId="0" borderId="37" xfId="4" applyFont="1" applyFill="1" applyBorder="1" applyAlignment="1" applyProtection="1">
      <alignment horizontal="left" vertical="top" wrapText="1"/>
      <protection locked="0"/>
    </xf>
    <xf numFmtId="0" fontId="0" fillId="0" borderId="40" xfId="0" applyBorder="1" applyProtection="1">
      <protection locked="0"/>
    </xf>
    <xf numFmtId="0" fontId="12" fillId="4" borderId="8" xfId="3" applyFont="1" applyFill="1" applyBorder="1" applyAlignment="1" applyProtection="1">
      <alignment vertical="center"/>
      <protection locked="0"/>
    </xf>
    <xf numFmtId="0" fontId="0" fillId="4" borderId="42" xfId="0" applyFill="1" applyBorder="1" applyProtection="1">
      <protection locked="0"/>
    </xf>
    <xf numFmtId="0" fontId="0" fillId="4" borderId="39" xfId="0" applyFill="1" applyBorder="1" applyProtection="1">
      <protection locked="0"/>
    </xf>
    <xf numFmtId="0" fontId="0" fillId="0" borderId="28" xfId="0" applyBorder="1" applyProtection="1">
      <protection locked="0"/>
    </xf>
    <xf numFmtId="0" fontId="0" fillId="0" borderId="30" xfId="0" applyBorder="1" applyProtection="1">
      <protection locked="0"/>
    </xf>
    <xf numFmtId="0" fontId="0" fillId="0" borderId="28" xfId="0" applyBorder="1" applyProtection="1"/>
    <xf numFmtId="0" fontId="0" fillId="0" borderId="29" xfId="0" applyBorder="1" applyProtection="1"/>
    <xf numFmtId="0" fontId="0" fillId="0" borderId="30" xfId="0" applyBorder="1" applyProtection="1"/>
    <xf numFmtId="0" fontId="27" fillId="0" borderId="0" xfId="5" applyFill="1" applyAlignment="1">
      <alignment vertical="top"/>
    </xf>
    <xf numFmtId="0" fontId="9" fillId="0" borderId="16" xfId="3" applyFont="1" applyBorder="1" applyAlignment="1" applyProtection="1">
      <alignment horizontal="left" vertical="center" wrapText="1"/>
    </xf>
    <xf numFmtId="0" fontId="3" fillId="0" borderId="0" xfId="0" applyFont="1" applyFill="1" applyAlignment="1">
      <alignment horizontal="left" vertical="top" wrapText="1"/>
    </xf>
    <xf numFmtId="49" fontId="9" fillId="0" borderId="0" xfId="2" applyNumberFormat="1" applyFont="1" applyFill="1" applyAlignment="1">
      <alignment horizontal="left" vertical="top" wrapText="1"/>
    </xf>
    <xf numFmtId="0" fontId="12" fillId="0" borderId="2" xfId="3" applyFont="1" applyFill="1" applyBorder="1" applyAlignment="1" applyProtection="1">
      <alignment horizontal="left" vertical="center"/>
    </xf>
    <xf numFmtId="0" fontId="12" fillId="0" borderId="3" xfId="3" applyFont="1" applyFill="1" applyBorder="1" applyAlignment="1" applyProtection="1">
      <alignment horizontal="left" vertical="center"/>
    </xf>
    <xf numFmtId="0" fontId="12" fillId="0" borderId="38" xfId="3" applyFont="1" applyFill="1" applyBorder="1" applyAlignment="1" applyProtection="1">
      <alignment horizontal="left" vertical="center"/>
    </xf>
    <xf numFmtId="0" fontId="12" fillId="0" borderId="33" xfId="3" applyFont="1" applyFill="1" applyBorder="1" applyAlignment="1" applyProtection="1">
      <alignment horizontal="left" vertical="center"/>
    </xf>
    <xf numFmtId="0" fontId="21" fillId="0" borderId="26" xfId="2" applyFont="1" applyBorder="1" applyAlignment="1" applyProtection="1">
      <alignment horizontal="center" vertical="center" wrapText="1"/>
    </xf>
    <xf numFmtId="0" fontId="21" fillId="0" borderId="35" xfId="2" applyFont="1" applyBorder="1" applyAlignment="1" applyProtection="1">
      <alignment horizontal="center" vertical="center" wrapText="1"/>
    </xf>
    <xf numFmtId="0" fontId="15" fillId="4" borderId="8" xfId="3" applyFont="1" applyFill="1" applyBorder="1" applyAlignment="1" applyProtection="1">
      <alignment horizontal="left" vertical="center"/>
    </xf>
    <xf numFmtId="0" fontId="15" fillId="4" borderId="36" xfId="3" applyFont="1" applyFill="1" applyBorder="1" applyAlignment="1" applyProtection="1">
      <alignment horizontal="left" vertical="center"/>
    </xf>
    <xf numFmtId="0" fontId="12" fillId="4" borderId="23" xfId="3" applyFont="1" applyFill="1" applyBorder="1" applyAlignment="1" applyProtection="1">
      <alignment horizontal="left" vertical="center"/>
    </xf>
    <xf numFmtId="0" fontId="12" fillId="4" borderId="16" xfId="3" applyFont="1" applyFill="1" applyBorder="1" applyAlignment="1" applyProtection="1">
      <alignment horizontal="left" vertical="center"/>
    </xf>
    <xf numFmtId="0" fontId="21" fillId="0" borderId="43" xfId="2" applyFont="1" applyBorder="1" applyAlignment="1" applyProtection="1">
      <alignment horizontal="center" vertical="center" wrapText="1"/>
    </xf>
    <xf numFmtId="0" fontId="21" fillId="0" borderId="34" xfId="2" applyFont="1" applyBorder="1" applyAlignment="1" applyProtection="1">
      <alignment horizontal="center" vertical="center" wrapText="1"/>
    </xf>
    <xf numFmtId="0" fontId="21" fillId="0" borderId="44" xfId="2" applyFont="1" applyBorder="1" applyAlignment="1" applyProtection="1">
      <alignment horizontal="center" vertical="center" wrapText="1"/>
    </xf>
    <xf numFmtId="0" fontId="11" fillId="3" borderId="18" xfId="0" applyFont="1" applyFill="1" applyBorder="1" applyAlignment="1" applyProtection="1">
      <alignment horizontal="left"/>
    </xf>
    <xf numFmtId="0" fontId="11" fillId="3" borderId="0" xfId="0" applyFont="1" applyFill="1" applyBorder="1" applyAlignment="1" applyProtection="1">
      <alignment horizontal="left"/>
    </xf>
    <xf numFmtId="0" fontId="11" fillId="3" borderId="24" xfId="0" applyFont="1" applyFill="1" applyBorder="1" applyAlignment="1" applyProtection="1">
      <alignment horizontal="left"/>
    </xf>
    <xf numFmtId="0" fontId="0" fillId="0" borderId="31"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3" xfId="0" applyBorder="1" applyAlignment="1" applyProtection="1">
      <alignment horizontal="left" vertical="top" wrapText="1"/>
    </xf>
    <xf numFmtId="0" fontId="0" fillId="0" borderId="18"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24" xfId="0" applyBorder="1" applyAlignment="1" applyProtection="1">
      <alignment horizontal="left" vertical="top" wrapText="1"/>
    </xf>
    <xf numFmtId="0" fontId="0" fillId="0" borderId="28" xfId="0" applyBorder="1" applyAlignment="1" applyProtection="1">
      <alignment horizontal="left" vertical="top" wrapText="1"/>
    </xf>
    <xf numFmtId="0" fontId="0" fillId="0" borderId="29" xfId="0" applyBorder="1" applyAlignment="1" applyProtection="1">
      <alignment horizontal="left" vertical="top" wrapText="1"/>
    </xf>
    <xf numFmtId="0" fontId="0" fillId="0" borderId="30" xfId="0" applyBorder="1" applyAlignment="1" applyProtection="1">
      <alignment horizontal="left" vertical="top" wrapText="1"/>
    </xf>
    <xf numFmtId="0" fontId="9" fillId="0" borderId="23" xfId="3" applyFont="1" applyBorder="1" applyAlignment="1" applyProtection="1">
      <alignment horizontal="left" vertical="center" wrapText="1"/>
    </xf>
    <xf numFmtId="0" fontId="9" fillId="0" borderId="16" xfId="3" applyFont="1" applyBorder="1" applyAlignment="1" applyProtection="1">
      <alignment horizontal="left" vertical="center" wrapText="1"/>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9" fillId="0" borderId="23" xfId="3" applyFont="1" applyBorder="1" applyAlignment="1" applyProtection="1">
      <alignment horizontal="left" vertical="center" wrapText="1"/>
      <protection locked="0"/>
    </xf>
    <xf numFmtId="0" fontId="9" fillId="0" borderId="16" xfId="3" applyFont="1" applyBorder="1" applyAlignment="1" applyProtection="1">
      <alignment horizontal="left" vertical="center" wrapText="1"/>
      <protection locked="0"/>
    </xf>
    <xf numFmtId="0" fontId="21" fillId="0" borderId="26" xfId="2" applyFont="1" applyBorder="1" applyAlignment="1" applyProtection="1">
      <alignment horizontal="right" vertical="center" wrapText="1"/>
      <protection locked="0"/>
    </xf>
    <xf numFmtId="0" fontId="21" fillId="0" borderId="35" xfId="2" applyFont="1" applyBorder="1" applyAlignment="1" applyProtection="1">
      <alignment horizontal="right" vertical="center" wrapText="1"/>
      <protection locked="0"/>
    </xf>
    <xf numFmtId="0" fontId="21" fillId="0" borderId="43" xfId="2" applyFont="1" applyBorder="1" applyAlignment="1" applyProtection="1">
      <alignment horizontal="center" vertical="center" wrapText="1"/>
      <protection locked="0"/>
    </xf>
    <xf numFmtId="0" fontId="21" fillId="0" borderId="34" xfId="2" applyFont="1" applyBorder="1" applyAlignment="1" applyProtection="1">
      <alignment horizontal="center" vertical="center" wrapText="1"/>
      <protection locked="0"/>
    </xf>
    <xf numFmtId="0" fontId="21" fillId="0" borderId="44" xfId="2" applyFont="1" applyBorder="1" applyAlignment="1" applyProtection="1">
      <alignment horizontal="center" vertical="center" wrapText="1"/>
      <protection locked="0"/>
    </xf>
    <xf numFmtId="0" fontId="11" fillId="3" borderId="18" xfId="0" applyFont="1" applyFill="1" applyBorder="1" applyAlignment="1" applyProtection="1">
      <alignment horizontal="left"/>
      <protection locked="0"/>
    </xf>
    <xf numFmtId="0" fontId="11" fillId="3" borderId="0" xfId="0" applyFont="1" applyFill="1" applyBorder="1" applyAlignment="1" applyProtection="1">
      <alignment horizontal="left"/>
      <protection locked="0"/>
    </xf>
    <xf numFmtId="0" fontId="11" fillId="3" borderId="24" xfId="0" applyFont="1" applyFill="1" applyBorder="1" applyAlignment="1" applyProtection="1">
      <alignment horizontal="left"/>
      <protection locked="0"/>
    </xf>
    <xf numFmtId="0" fontId="15" fillId="4" borderId="8" xfId="3" applyFont="1" applyFill="1" applyBorder="1" applyAlignment="1" applyProtection="1">
      <alignment horizontal="left" vertical="center"/>
      <protection locked="0"/>
    </xf>
    <xf numFmtId="0" fontId="15" fillId="4" borderId="36" xfId="3" applyFont="1" applyFill="1" applyBorder="1" applyAlignment="1" applyProtection="1">
      <alignment horizontal="left" vertical="center"/>
      <protection locked="0"/>
    </xf>
    <xf numFmtId="0" fontId="12" fillId="4" borderId="23" xfId="3" applyFont="1" applyFill="1" applyBorder="1" applyAlignment="1" applyProtection="1">
      <alignment horizontal="left" vertical="center"/>
      <protection locked="0"/>
    </xf>
    <xf numFmtId="0" fontId="12" fillId="4" borderId="16" xfId="3" applyFont="1" applyFill="1" applyBorder="1" applyAlignment="1" applyProtection="1">
      <alignment horizontal="left" vertical="center"/>
      <protection locked="0"/>
    </xf>
    <xf numFmtId="0" fontId="17" fillId="4" borderId="23" xfId="3" applyFont="1" applyFill="1" applyBorder="1" applyAlignment="1" applyProtection="1">
      <alignment horizontal="left" vertical="center" wrapText="1"/>
      <protection locked="0"/>
    </xf>
    <xf numFmtId="0" fontId="17" fillId="4" borderId="16" xfId="3" applyFont="1" applyFill="1" applyBorder="1" applyAlignment="1" applyProtection="1">
      <alignment horizontal="left" vertical="center" wrapText="1"/>
      <protection locked="0"/>
    </xf>
    <xf numFmtId="164" fontId="25" fillId="4" borderId="12" xfId="3" applyNumberFormat="1" applyFont="1" applyFill="1" applyBorder="1" applyAlignment="1" applyProtection="1">
      <alignment horizontal="right" vertical="center"/>
    </xf>
    <xf numFmtId="164" fontId="15" fillId="4" borderId="9" xfId="3" applyNumberFormat="1" applyFont="1" applyFill="1" applyBorder="1" applyAlignment="1" applyProtection="1">
      <alignment vertical="center"/>
      <protection locked="0"/>
    </xf>
    <xf numFmtId="164" fontId="12" fillId="4" borderId="12" xfId="3" applyNumberFormat="1" applyFont="1" applyFill="1" applyBorder="1" applyAlignment="1" applyProtection="1">
      <alignment vertical="center"/>
      <protection locked="0"/>
    </xf>
    <xf numFmtId="164" fontId="12" fillId="4" borderId="22" xfId="3" applyNumberFormat="1" applyFont="1" applyFill="1" applyBorder="1" applyAlignment="1" applyProtection="1">
      <alignment horizontal="right" vertical="center"/>
      <protection locked="0"/>
    </xf>
    <xf numFmtId="166" fontId="9" fillId="0" borderId="17" xfId="1" applyNumberFormat="1" applyFont="1" applyFill="1" applyBorder="1" applyAlignment="1" applyProtection="1">
      <alignment vertical="center"/>
      <protection locked="0"/>
    </xf>
    <xf numFmtId="164" fontId="19" fillId="3" borderId="27" xfId="3" applyNumberFormat="1" applyFont="1" applyFill="1" applyBorder="1" applyAlignment="1" applyProtection="1">
      <alignment vertical="center"/>
      <protection locked="0"/>
    </xf>
  </cellXfs>
  <cellStyles count="6">
    <cellStyle name="Link" xfId="5" builtinId="8"/>
    <cellStyle name="Neutral 2" xfId="4" xr:uid="{00000000-0005-0000-0000-000000000000}"/>
    <cellStyle name="Standard" xfId="0" builtinId="0"/>
    <cellStyle name="Standard 2" xfId="3" xr:uid="{00000000-0005-0000-0000-000002000000}"/>
    <cellStyle name="Standard 3" xfId="2" xr:uid="{00000000-0005-0000-0000-000003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inderundjugendkultur.info/projektfonds/ausschreibu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B62"/>
  <sheetViews>
    <sheetView topLeftCell="A29" workbookViewId="0">
      <selection activeCell="B50" sqref="B50"/>
    </sheetView>
  </sheetViews>
  <sheetFormatPr baseColWidth="10" defaultColWidth="11.5546875" defaultRowHeight="13.8" x14ac:dyDescent="0.3"/>
  <cols>
    <col min="1" max="1" width="3.21875" style="2" bestFit="1" customWidth="1"/>
    <col min="2" max="2" width="88.44140625" style="2" bestFit="1" customWidth="1"/>
    <col min="3" max="16384" width="11.5546875" style="2"/>
  </cols>
  <sheetData>
    <row r="1" spans="1:2" ht="20.399999999999999" x14ac:dyDescent="0.3">
      <c r="A1" s="1" t="s">
        <v>0</v>
      </c>
    </row>
    <row r="2" spans="1:2" x14ac:dyDescent="0.3">
      <c r="A2" s="3" t="s">
        <v>107</v>
      </c>
    </row>
    <row r="3" spans="1:2" ht="14.4" x14ac:dyDescent="0.3">
      <c r="A3" s="121" t="s">
        <v>108</v>
      </c>
      <c r="B3" s="4"/>
    </row>
    <row r="4" spans="1:2" ht="15" x14ac:dyDescent="0.3">
      <c r="A4" s="5" t="s">
        <v>1</v>
      </c>
    </row>
    <row r="5" spans="1:2" ht="8.1" customHeight="1" x14ac:dyDescent="0.3">
      <c r="A5" s="6"/>
      <c r="B5" s="7"/>
    </row>
    <row r="6" spans="1:2" ht="35.1" customHeight="1" x14ac:dyDescent="0.3">
      <c r="A6" s="8" t="s">
        <v>2</v>
      </c>
      <c r="B6" s="9" t="s">
        <v>3</v>
      </c>
    </row>
    <row r="7" spans="1:2" ht="48.6" customHeight="1" x14ac:dyDescent="0.3">
      <c r="A7" s="8" t="s">
        <v>2</v>
      </c>
      <c r="B7" s="9" t="s">
        <v>4</v>
      </c>
    </row>
    <row r="8" spans="1:2" ht="35.1" customHeight="1" x14ac:dyDescent="0.3">
      <c r="A8" s="8" t="s">
        <v>2</v>
      </c>
      <c r="B8" s="9" t="s">
        <v>5</v>
      </c>
    </row>
    <row r="9" spans="1:2" ht="35.1" customHeight="1" x14ac:dyDescent="0.3">
      <c r="A9" s="8" t="s">
        <v>2</v>
      </c>
      <c r="B9" s="9" t="s">
        <v>6</v>
      </c>
    </row>
    <row r="10" spans="1:2" ht="15" customHeight="1" x14ac:dyDescent="0.3">
      <c r="A10" s="8" t="s">
        <v>2</v>
      </c>
      <c r="B10" s="9" t="s">
        <v>7</v>
      </c>
    </row>
    <row r="11" spans="1:2" x14ac:dyDescent="0.3">
      <c r="B11" s="68"/>
    </row>
    <row r="12" spans="1:2" ht="15" x14ac:dyDescent="0.3">
      <c r="A12" s="10" t="s">
        <v>8</v>
      </c>
    </row>
    <row r="13" spans="1:2" ht="8.1" customHeight="1" x14ac:dyDescent="0.3">
      <c r="A13" s="6"/>
      <c r="B13" s="7"/>
    </row>
    <row r="14" spans="1:2" ht="20.100000000000001" customHeight="1" x14ac:dyDescent="0.3">
      <c r="A14" s="8" t="s">
        <v>2</v>
      </c>
      <c r="B14" s="68" t="s">
        <v>9</v>
      </c>
    </row>
    <row r="15" spans="1:2" ht="35.1" customHeight="1" x14ac:dyDescent="0.3">
      <c r="A15" s="8" t="s">
        <v>2</v>
      </c>
      <c r="B15" s="9" t="s">
        <v>10</v>
      </c>
    </row>
    <row r="16" spans="1:2" ht="39.6" x14ac:dyDescent="0.3">
      <c r="A16" s="8" t="s">
        <v>2</v>
      </c>
      <c r="B16" s="11" t="s">
        <v>11</v>
      </c>
    </row>
    <row r="17" spans="1:2" x14ac:dyDescent="0.3">
      <c r="B17" s="11"/>
    </row>
    <row r="18" spans="1:2" ht="15" x14ac:dyDescent="0.3">
      <c r="A18" s="6" t="s">
        <v>12</v>
      </c>
      <c r="B18" s="12" t="s">
        <v>13</v>
      </c>
    </row>
    <row r="19" spans="1:2" ht="8.1" customHeight="1" x14ac:dyDescent="0.3">
      <c r="A19" s="6"/>
      <c r="B19" s="7"/>
    </row>
    <row r="20" spans="1:2" ht="48" customHeight="1" x14ac:dyDescent="0.3">
      <c r="A20" s="124" t="s">
        <v>80</v>
      </c>
      <c r="B20" s="124"/>
    </row>
    <row r="21" spans="1:2" ht="15" customHeight="1" x14ac:dyDescent="0.3">
      <c r="A21" s="124" t="s">
        <v>14</v>
      </c>
      <c r="B21" s="124"/>
    </row>
    <row r="22" spans="1:2" ht="8.1" customHeight="1" x14ac:dyDescent="0.3">
      <c r="A22" s="6"/>
      <c r="B22" s="7"/>
    </row>
    <row r="23" spans="1:2" x14ac:dyDescent="0.3">
      <c r="A23" s="13" t="s">
        <v>15</v>
      </c>
      <c r="B23" s="14" t="s">
        <v>16</v>
      </c>
    </row>
    <row r="24" spans="1:2" ht="27.6" customHeight="1" x14ac:dyDescent="0.3">
      <c r="A24" s="8" t="s">
        <v>2</v>
      </c>
      <c r="B24" s="68" t="s">
        <v>112</v>
      </c>
    </row>
    <row r="25" spans="1:2" ht="35.1" customHeight="1" x14ac:dyDescent="0.3">
      <c r="A25" s="8" t="s">
        <v>2</v>
      </c>
      <c r="B25" s="9" t="s">
        <v>106</v>
      </c>
    </row>
    <row r="26" spans="1:2" ht="35.1" customHeight="1" x14ac:dyDescent="0.3">
      <c r="A26" s="8" t="s">
        <v>2</v>
      </c>
      <c r="B26" s="9" t="s">
        <v>17</v>
      </c>
    </row>
    <row r="27" spans="1:2" ht="28.35" customHeight="1" x14ac:dyDescent="0.3">
      <c r="A27" s="8" t="s">
        <v>2</v>
      </c>
      <c r="B27" s="9" t="s">
        <v>18</v>
      </c>
    </row>
    <row r="28" spans="1:2" ht="40.200000000000003" customHeight="1" x14ac:dyDescent="0.3">
      <c r="A28" s="8" t="s">
        <v>2</v>
      </c>
      <c r="B28" s="9" t="s">
        <v>110</v>
      </c>
    </row>
    <row r="30" spans="1:2" ht="8.1" customHeight="1" x14ac:dyDescent="0.3">
      <c r="A30" s="6"/>
      <c r="B30" s="7"/>
    </row>
    <row r="31" spans="1:2" x14ac:dyDescent="0.3">
      <c r="A31" s="13" t="s">
        <v>19</v>
      </c>
      <c r="B31" s="14" t="s">
        <v>20</v>
      </c>
    </row>
    <row r="32" spans="1:2" ht="35.1" customHeight="1" x14ac:dyDescent="0.3">
      <c r="A32" s="8" t="s">
        <v>2</v>
      </c>
      <c r="B32" s="9" t="s">
        <v>21</v>
      </c>
    </row>
    <row r="33" spans="1:2" ht="35.1" customHeight="1" x14ac:dyDescent="0.3">
      <c r="A33" s="8" t="s">
        <v>2</v>
      </c>
      <c r="B33" s="9" t="s">
        <v>22</v>
      </c>
    </row>
    <row r="34" spans="1:2" ht="28.35" customHeight="1" x14ac:dyDescent="0.3">
      <c r="A34" s="8" t="s">
        <v>2</v>
      </c>
      <c r="B34" s="9" t="s">
        <v>111</v>
      </c>
    </row>
    <row r="35" spans="1:2" ht="35.1" customHeight="1" x14ac:dyDescent="0.3">
      <c r="A35" s="123" t="s">
        <v>23</v>
      </c>
      <c r="B35" s="123"/>
    </row>
    <row r="36" spans="1:2" ht="27.6" customHeight="1" x14ac:dyDescent="0.3">
      <c r="A36" s="123" t="s">
        <v>24</v>
      </c>
      <c r="B36" s="123"/>
    </row>
    <row r="37" spans="1:2" x14ac:dyDescent="0.3">
      <c r="B37" s="15"/>
    </row>
    <row r="38" spans="1:2" ht="15" x14ac:dyDescent="0.3">
      <c r="A38" s="6" t="s">
        <v>25</v>
      </c>
      <c r="B38" s="12" t="s">
        <v>26</v>
      </c>
    </row>
    <row r="39" spans="1:2" ht="8.1" customHeight="1" x14ac:dyDescent="0.3">
      <c r="A39" s="6"/>
      <c r="B39" s="7"/>
    </row>
    <row r="40" spans="1:2" ht="20.100000000000001" customHeight="1" x14ac:dyDescent="0.3">
      <c r="A40" s="124" t="s">
        <v>27</v>
      </c>
      <c r="B40" s="124"/>
    </row>
    <row r="41" spans="1:2" x14ac:dyDescent="0.3">
      <c r="A41" s="13" t="s">
        <v>15</v>
      </c>
      <c r="B41" s="14" t="s">
        <v>81</v>
      </c>
    </row>
    <row r="42" spans="1:2" ht="20.100000000000001" customHeight="1" x14ac:dyDescent="0.3">
      <c r="A42" s="8" t="s">
        <v>2</v>
      </c>
      <c r="B42" s="68" t="s">
        <v>82</v>
      </c>
    </row>
    <row r="43" spans="1:2" x14ac:dyDescent="0.3">
      <c r="A43" s="13" t="s">
        <v>19</v>
      </c>
      <c r="B43" s="69" t="s">
        <v>83</v>
      </c>
    </row>
    <row r="44" spans="1:2" ht="20.100000000000001" customHeight="1" x14ac:dyDescent="0.3">
      <c r="A44" s="8" t="s">
        <v>2</v>
      </c>
      <c r="B44" s="68" t="s">
        <v>84</v>
      </c>
    </row>
    <row r="45" spans="1:2" s="17" customFormat="1" x14ac:dyDescent="0.3">
      <c r="A45" s="13" t="s">
        <v>85</v>
      </c>
      <c r="B45" s="16" t="s">
        <v>28</v>
      </c>
    </row>
    <row r="46" spans="1:2" ht="41.55" customHeight="1" x14ac:dyDescent="0.3">
      <c r="A46" s="8" t="s">
        <v>2</v>
      </c>
      <c r="B46" s="68" t="s">
        <v>113</v>
      </c>
    </row>
    <row r="47" spans="1:2" x14ac:dyDescent="0.3">
      <c r="B47" s="68"/>
    </row>
    <row r="48" spans="1:2" ht="15" x14ac:dyDescent="0.3">
      <c r="A48" s="6" t="s">
        <v>29</v>
      </c>
      <c r="B48" s="12" t="s">
        <v>30</v>
      </c>
    </row>
    <row r="49" spans="1:2" ht="8.1" customHeight="1" x14ac:dyDescent="0.3">
      <c r="A49" s="6"/>
      <c r="B49" s="7"/>
    </row>
    <row r="50" spans="1:2" ht="35.1" customHeight="1" x14ac:dyDescent="0.3">
      <c r="A50" s="8" t="s">
        <v>2</v>
      </c>
      <c r="B50" s="9" t="s">
        <v>31</v>
      </c>
    </row>
    <row r="51" spans="1:2" ht="35.1" customHeight="1" x14ac:dyDescent="0.3">
      <c r="A51" s="8" t="s">
        <v>2</v>
      </c>
      <c r="B51" s="9" t="s">
        <v>32</v>
      </c>
    </row>
    <row r="52" spans="1:2" ht="52.5" customHeight="1" x14ac:dyDescent="0.3">
      <c r="A52" s="8" t="s">
        <v>2</v>
      </c>
      <c r="B52" s="68" t="s">
        <v>109</v>
      </c>
    </row>
    <row r="53" spans="1:2" ht="12.75" customHeight="1" x14ac:dyDescent="0.3">
      <c r="B53" s="68"/>
    </row>
    <row r="54" spans="1:2" ht="15" x14ac:dyDescent="0.3">
      <c r="A54" s="6" t="s">
        <v>33</v>
      </c>
      <c r="B54" s="12" t="s">
        <v>102</v>
      </c>
    </row>
    <row r="55" spans="1:2" ht="8.1" customHeight="1" x14ac:dyDescent="0.3">
      <c r="A55" s="6"/>
      <c r="B55" s="7"/>
    </row>
    <row r="56" spans="1:2" ht="27.6" customHeight="1" x14ac:dyDescent="0.3">
      <c r="A56" s="123" t="s">
        <v>103</v>
      </c>
      <c r="B56" s="123"/>
    </row>
    <row r="57" spans="1:2" x14ac:dyDescent="0.3">
      <c r="B57" s="68"/>
    </row>
    <row r="58" spans="1:2" ht="8.1" customHeight="1" x14ac:dyDescent="0.3">
      <c r="A58" s="6"/>
      <c r="B58" s="7"/>
    </row>
    <row r="59" spans="1:2" ht="15" x14ac:dyDescent="0.3">
      <c r="A59" s="10" t="s">
        <v>34</v>
      </c>
    </row>
    <row r="60" spans="1:2" ht="8.1" customHeight="1" x14ac:dyDescent="0.3">
      <c r="A60" s="5"/>
    </row>
    <row r="61" spans="1:2" x14ac:dyDescent="0.3">
      <c r="A61" s="18" t="s">
        <v>35</v>
      </c>
    </row>
    <row r="62" spans="1:2" x14ac:dyDescent="0.3">
      <c r="A62" s="18" t="s">
        <v>79</v>
      </c>
    </row>
  </sheetData>
  <sheetProtection algorithmName="SHA-512" hashValue="gu2sC0/2SE/y1eUwsg89S3BcYrVouiPLjNErwcP7biGUFyCE1XLCt1l2s1u/321890xyEsxYliSsC51vP/e7aQ==" saltValue="7bopZ44SR5LLqiYKXwN09Q==" spinCount="100000" sheet="1" selectLockedCells="1" selectUnlockedCells="1"/>
  <mergeCells count="6">
    <mergeCell ref="A56:B56"/>
    <mergeCell ref="A20:B20"/>
    <mergeCell ref="A21:B21"/>
    <mergeCell ref="A35:B35"/>
    <mergeCell ref="A36:B36"/>
    <mergeCell ref="A40:B40"/>
  </mergeCells>
  <hyperlinks>
    <hyperlink ref="A3" r:id="rId1" xr:uid="{8CF852EF-64E7-4056-B2BE-7CF64D7D44C0}"/>
  </hyperlinks>
  <pageMargins left="0.51181102362204722" right="0.51181102362204722" top="0.59055118110236227" bottom="0.59055118110236227" header="0.31496062992125984" footer="0.31496062992125984"/>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9"/>
  <sheetViews>
    <sheetView tabSelected="1" zoomScaleNormal="100" workbookViewId="0">
      <selection activeCell="C11" sqref="C11"/>
    </sheetView>
  </sheetViews>
  <sheetFormatPr baseColWidth="10" defaultColWidth="10.88671875" defaultRowHeight="14.4" x14ac:dyDescent="0.3"/>
  <cols>
    <col min="1" max="1" width="27" style="19" customWidth="1"/>
    <col min="2" max="2" width="53.77734375" style="19" customWidth="1"/>
    <col min="3" max="3" width="14.5546875" style="19" customWidth="1"/>
    <col min="4" max="4" width="12.21875" style="63" customWidth="1"/>
    <col min="5" max="16384" width="10.88671875" style="19"/>
  </cols>
  <sheetData>
    <row r="1" spans="1:4" ht="15" thickBot="1" x14ac:dyDescent="0.35">
      <c r="A1" s="61"/>
      <c r="B1" s="97"/>
      <c r="C1" s="98"/>
      <c r="D1" s="177" t="s">
        <v>78</v>
      </c>
    </row>
    <row r="2" spans="1:4" x14ac:dyDescent="0.3">
      <c r="A2" s="61" t="s">
        <v>36</v>
      </c>
      <c r="B2" s="125" t="s">
        <v>37</v>
      </c>
      <c r="C2" s="126"/>
      <c r="D2" s="40" t="s">
        <v>123</v>
      </c>
    </row>
    <row r="3" spans="1:4" ht="15" thickBot="1" x14ac:dyDescent="0.35">
      <c r="A3" s="71" t="s">
        <v>38</v>
      </c>
      <c r="B3" s="127" t="s">
        <v>39</v>
      </c>
      <c r="C3" s="128"/>
      <c r="D3" s="40" t="s">
        <v>124</v>
      </c>
    </row>
    <row r="4" spans="1:4" x14ac:dyDescent="0.3">
      <c r="A4" s="99" t="s">
        <v>77</v>
      </c>
      <c r="B4" s="100"/>
      <c r="C4" s="101"/>
      <c r="D4" s="40" t="s">
        <v>125</v>
      </c>
    </row>
    <row r="5" spans="1:4" x14ac:dyDescent="0.3">
      <c r="A5" s="102"/>
      <c r="B5" s="103" t="s">
        <v>40</v>
      </c>
      <c r="C5" s="104"/>
      <c r="D5" s="19"/>
    </row>
    <row r="6" spans="1:4" ht="15" thickBot="1" x14ac:dyDescent="0.35">
      <c r="A6" s="105" t="s">
        <v>86</v>
      </c>
      <c r="B6" s="106" t="s">
        <v>41</v>
      </c>
      <c r="C6" s="107"/>
      <c r="D6" s="19"/>
    </row>
    <row r="7" spans="1:4" x14ac:dyDescent="0.3">
      <c r="A7" s="131" t="s">
        <v>42</v>
      </c>
      <c r="B7" s="132"/>
      <c r="C7" s="178">
        <f>C8+C17</f>
        <v>13125</v>
      </c>
    </row>
    <row r="8" spans="1:4" x14ac:dyDescent="0.3">
      <c r="A8" s="133" t="s">
        <v>43</v>
      </c>
      <c r="B8" s="134"/>
      <c r="C8" s="77">
        <f>SUM(C10:C16)</f>
        <v>7880</v>
      </c>
    </row>
    <row r="9" spans="1:4" x14ac:dyDescent="0.3">
      <c r="A9" s="20" t="s">
        <v>44</v>
      </c>
      <c r="B9" s="86" t="s">
        <v>98</v>
      </c>
      <c r="C9" s="22" t="s">
        <v>46</v>
      </c>
    </row>
    <row r="10" spans="1:4" ht="26.4" x14ac:dyDescent="0.3">
      <c r="A10" s="23" t="s">
        <v>91</v>
      </c>
      <c r="B10" s="24" t="s">
        <v>47</v>
      </c>
      <c r="C10" s="43">
        <f>10*300</f>
        <v>3000</v>
      </c>
    </row>
    <row r="11" spans="1:4" ht="26.4" x14ac:dyDescent="0.3">
      <c r="A11" s="23" t="s">
        <v>92</v>
      </c>
      <c r="B11" s="24" t="s">
        <v>48</v>
      </c>
      <c r="C11" s="43">
        <f>20*2*50*2</f>
        <v>4000</v>
      </c>
    </row>
    <row r="12" spans="1:4" x14ac:dyDescent="0.3">
      <c r="A12" s="25" t="s">
        <v>49</v>
      </c>
      <c r="B12" s="24" t="s">
        <v>114</v>
      </c>
      <c r="C12" s="43">
        <f>4*5*14</f>
        <v>280</v>
      </c>
    </row>
    <row r="13" spans="1:4" x14ac:dyDescent="0.3">
      <c r="A13" s="25" t="s">
        <v>50</v>
      </c>
      <c r="B13" s="24" t="s">
        <v>121</v>
      </c>
      <c r="C13" s="43">
        <f>12*50</f>
        <v>600</v>
      </c>
    </row>
    <row r="14" spans="1:4" x14ac:dyDescent="0.3">
      <c r="A14" s="25"/>
      <c r="B14" s="24"/>
      <c r="C14" s="43"/>
    </row>
    <row r="15" spans="1:4" x14ac:dyDescent="0.3">
      <c r="A15" s="25"/>
      <c r="B15" s="24"/>
      <c r="C15" s="43"/>
    </row>
    <row r="16" spans="1:4" x14ac:dyDescent="0.3">
      <c r="A16" s="23"/>
      <c r="B16" s="24"/>
      <c r="C16" s="43"/>
    </row>
    <row r="17" spans="1:3" x14ac:dyDescent="0.3">
      <c r="A17" s="133" t="s">
        <v>53</v>
      </c>
      <c r="B17" s="134"/>
      <c r="C17" s="179">
        <f>SUM(C19:C26)</f>
        <v>5245</v>
      </c>
    </row>
    <row r="18" spans="1:3" x14ac:dyDescent="0.3">
      <c r="A18" s="20" t="s">
        <v>44</v>
      </c>
      <c r="B18" s="21" t="s">
        <v>45</v>
      </c>
      <c r="C18" s="22" t="s">
        <v>46</v>
      </c>
    </row>
    <row r="19" spans="1:3" x14ac:dyDescent="0.3">
      <c r="A19" s="25" t="s">
        <v>54</v>
      </c>
      <c r="B19" s="122" t="s">
        <v>93</v>
      </c>
      <c r="C19" s="43">
        <v>2000</v>
      </c>
    </row>
    <row r="20" spans="1:3" x14ac:dyDescent="0.3">
      <c r="A20" s="25" t="s">
        <v>55</v>
      </c>
      <c r="B20" s="26" t="s">
        <v>94</v>
      </c>
      <c r="C20" s="43">
        <v>1000</v>
      </c>
    </row>
    <row r="21" spans="1:3" x14ac:dyDescent="0.3">
      <c r="A21" s="25" t="s">
        <v>56</v>
      </c>
      <c r="B21" s="26" t="s">
        <v>96</v>
      </c>
      <c r="C21" s="43">
        <v>1000</v>
      </c>
    </row>
    <row r="22" spans="1:3" x14ac:dyDescent="0.3">
      <c r="A22" s="25" t="s">
        <v>57</v>
      </c>
      <c r="B22" s="26" t="s">
        <v>95</v>
      </c>
      <c r="C22" s="43">
        <v>500</v>
      </c>
    </row>
    <row r="23" spans="1:3" x14ac:dyDescent="0.3">
      <c r="A23" s="25" t="s">
        <v>51</v>
      </c>
      <c r="B23" s="24" t="s">
        <v>52</v>
      </c>
      <c r="C23" s="43">
        <v>25</v>
      </c>
    </row>
    <row r="24" spans="1:3" x14ac:dyDescent="0.3">
      <c r="A24" s="27" t="s">
        <v>58</v>
      </c>
      <c r="B24" s="28" t="s">
        <v>59</v>
      </c>
      <c r="C24" s="43">
        <v>200</v>
      </c>
    </row>
    <row r="25" spans="1:3" x14ac:dyDescent="0.3">
      <c r="A25" s="29" t="s">
        <v>60</v>
      </c>
      <c r="B25" s="30" t="s">
        <v>61</v>
      </c>
      <c r="C25" s="43">
        <v>500</v>
      </c>
    </row>
    <row r="26" spans="1:3" ht="15" thickBot="1" x14ac:dyDescent="0.35">
      <c r="A26" s="29" t="s">
        <v>62</v>
      </c>
      <c r="B26" s="30" t="s">
        <v>63</v>
      </c>
      <c r="C26" s="43">
        <v>20</v>
      </c>
    </row>
    <row r="27" spans="1:3" x14ac:dyDescent="0.3">
      <c r="A27" s="53" t="s">
        <v>64</v>
      </c>
      <c r="B27" s="54"/>
      <c r="C27" s="180">
        <f>C28+C33+C39+C44</f>
        <v>4900</v>
      </c>
    </row>
    <row r="28" spans="1:3" x14ac:dyDescent="0.3">
      <c r="A28" s="133" t="s">
        <v>87</v>
      </c>
      <c r="B28" s="134"/>
      <c r="C28" s="77">
        <f>SUM(C30:C32)</f>
        <v>2500</v>
      </c>
    </row>
    <row r="29" spans="1:3" x14ac:dyDescent="0.3">
      <c r="A29" s="20" t="s">
        <v>44</v>
      </c>
      <c r="B29" s="21" t="s">
        <v>45</v>
      </c>
      <c r="C29" s="22" t="s">
        <v>46</v>
      </c>
    </row>
    <row r="30" spans="1:3" x14ac:dyDescent="0.3">
      <c r="A30" s="31" t="s">
        <v>67</v>
      </c>
      <c r="B30" s="32"/>
      <c r="C30" s="43">
        <v>1500</v>
      </c>
    </row>
    <row r="31" spans="1:3" ht="26.4" x14ac:dyDescent="0.3">
      <c r="A31" s="31" t="s">
        <v>122</v>
      </c>
      <c r="B31" s="32"/>
      <c r="C31" s="43">
        <v>1000</v>
      </c>
    </row>
    <row r="32" spans="1:3" x14ac:dyDescent="0.3">
      <c r="A32" s="31"/>
      <c r="B32" s="32"/>
      <c r="C32" s="43"/>
    </row>
    <row r="33" spans="1:3" x14ac:dyDescent="0.3">
      <c r="A33" s="133" t="s">
        <v>88</v>
      </c>
      <c r="B33" s="134"/>
      <c r="C33" s="40">
        <f>SUM(C35:C38)</f>
        <v>900</v>
      </c>
    </row>
    <row r="34" spans="1:3" x14ac:dyDescent="0.3">
      <c r="A34" s="20" t="s">
        <v>44</v>
      </c>
      <c r="B34" s="21" t="s">
        <v>45</v>
      </c>
      <c r="C34" s="22" t="s">
        <v>46</v>
      </c>
    </row>
    <row r="35" spans="1:3" x14ac:dyDescent="0.3">
      <c r="A35" s="31" t="s">
        <v>65</v>
      </c>
      <c r="B35" s="32" t="s">
        <v>66</v>
      </c>
      <c r="C35" s="43">
        <f>3*3*100</f>
        <v>900</v>
      </c>
    </row>
    <row r="36" spans="1:3" x14ac:dyDescent="0.3">
      <c r="A36" s="31"/>
      <c r="B36" s="32"/>
      <c r="C36" s="43"/>
    </row>
    <row r="37" spans="1:3" x14ac:dyDescent="0.3">
      <c r="A37" s="31"/>
      <c r="B37" s="32"/>
      <c r="C37" s="43"/>
    </row>
    <row r="38" spans="1:3" x14ac:dyDescent="0.3">
      <c r="A38" s="31"/>
      <c r="B38" s="32"/>
      <c r="C38" s="43"/>
    </row>
    <row r="39" spans="1:3" s="63" customFormat="1" x14ac:dyDescent="0.3">
      <c r="A39" s="173" t="s">
        <v>116</v>
      </c>
      <c r="B39" s="174"/>
      <c r="C39" s="40">
        <f>SUM(C41:C43)</f>
        <v>1000</v>
      </c>
    </row>
    <row r="40" spans="1:3" s="63" customFormat="1" ht="26.55" customHeight="1" x14ac:dyDescent="0.3">
      <c r="A40" s="175" t="s">
        <v>115</v>
      </c>
      <c r="B40" s="176"/>
      <c r="C40" s="87" t="s">
        <v>46</v>
      </c>
    </row>
    <row r="41" spans="1:3" s="63" customFormat="1" x14ac:dyDescent="0.3">
      <c r="A41" s="150" t="s">
        <v>119</v>
      </c>
      <c r="B41" s="151"/>
      <c r="C41" s="181">
        <v>1000</v>
      </c>
    </row>
    <row r="42" spans="1:3" s="63" customFormat="1" x14ac:dyDescent="0.3">
      <c r="A42" s="161"/>
      <c r="B42" s="162"/>
      <c r="C42" s="43"/>
    </row>
    <row r="43" spans="1:3" s="63" customFormat="1" x14ac:dyDescent="0.3">
      <c r="A43" s="161"/>
      <c r="B43" s="162"/>
      <c r="C43" s="43"/>
    </row>
    <row r="44" spans="1:3" s="63" customFormat="1" x14ac:dyDescent="0.3">
      <c r="A44" s="173" t="s">
        <v>117</v>
      </c>
      <c r="B44" s="174"/>
      <c r="C44" s="40">
        <f>SUM(C46:C48)</f>
        <v>500</v>
      </c>
    </row>
    <row r="45" spans="1:3" s="63" customFormat="1" ht="26.55" customHeight="1" x14ac:dyDescent="0.3">
      <c r="A45" s="175" t="s">
        <v>118</v>
      </c>
      <c r="B45" s="176"/>
      <c r="C45" s="87" t="s">
        <v>46</v>
      </c>
    </row>
    <row r="46" spans="1:3" s="63" customFormat="1" x14ac:dyDescent="0.3">
      <c r="A46" s="150" t="s">
        <v>120</v>
      </c>
      <c r="B46" s="151"/>
      <c r="C46" s="43">
        <v>500</v>
      </c>
    </row>
    <row r="47" spans="1:3" s="63" customFormat="1" x14ac:dyDescent="0.3">
      <c r="A47" s="161"/>
      <c r="B47" s="162"/>
      <c r="C47" s="43"/>
    </row>
    <row r="48" spans="1:3" s="63" customFormat="1" ht="15" thickBot="1" x14ac:dyDescent="0.35">
      <c r="A48" s="161"/>
      <c r="B48" s="162"/>
      <c r="C48" s="43"/>
    </row>
    <row r="49" spans="1:4" ht="15" thickBot="1" x14ac:dyDescent="0.35">
      <c r="A49" s="33" t="s">
        <v>68</v>
      </c>
      <c r="B49" s="34"/>
      <c r="C49" s="182">
        <f>SUM(C7-C27)</f>
        <v>8225</v>
      </c>
      <c r="D49" s="90" t="s">
        <v>126</v>
      </c>
    </row>
    <row r="50" spans="1:4" ht="15" thickBot="1" x14ac:dyDescent="0.35">
      <c r="A50" s="129"/>
      <c r="B50" s="129"/>
      <c r="C50" s="130"/>
    </row>
    <row r="51" spans="1:4" x14ac:dyDescent="0.3">
      <c r="A51" s="53" t="s">
        <v>89</v>
      </c>
      <c r="B51" s="54"/>
      <c r="C51" s="63"/>
    </row>
    <row r="52" spans="1:4" x14ac:dyDescent="0.3">
      <c r="A52" s="36" t="s">
        <v>44</v>
      </c>
      <c r="B52" s="37" t="s">
        <v>45</v>
      </c>
      <c r="C52" s="63"/>
    </row>
    <row r="53" spans="1:4" x14ac:dyDescent="0.3">
      <c r="A53" s="38" t="s">
        <v>50</v>
      </c>
      <c r="B53" s="39" t="s">
        <v>75</v>
      </c>
      <c r="C53" s="93"/>
      <c r="D53" s="93"/>
    </row>
    <row r="54" spans="1:4" x14ac:dyDescent="0.3">
      <c r="A54" s="38" t="s">
        <v>69</v>
      </c>
      <c r="B54" s="39" t="s">
        <v>70</v>
      </c>
      <c r="C54" s="63"/>
    </row>
    <row r="55" spans="1:4" x14ac:dyDescent="0.3">
      <c r="A55" s="38" t="s">
        <v>56</v>
      </c>
      <c r="B55" s="39" t="s">
        <v>71</v>
      </c>
      <c r="C55" s="63"/>
    </row>
    <row r="56" spans="1:4" ht="15" thickBot="1" x14ac:dyDescent="0.35">
      <c r="A56" s="38" t="s">
        <v>72</v>
      </c>
      <c r="B56" s="39" t="s">
        <v>76</v>
      </c>
      <c r="C56" s="63"/>
    </row>
    <row r="57" spans="1:4" x14ac:dyDescent="0.3">
      <c r="A57" s="135"/>
      <c r="B57" s="136"/>
      <c r="C57" s="137"/>
    </row>
    <row r="58" spans="1:4" x14ac:dyDescent="0.3">
      <c r="A58" s="138" t="s">
        <v>73</v>
      </c>
      <c r="B58" s="139"/>
      <c r="C58" s="140"/>
    </row>
    <row r="59" spans="1:4" ht="15" thickBot="1" x14ac:dyDescent="0.35">
      <c r="A59" s="118"/>
      <c r="B59" s="119"/>
      <c r="C59" s="120"/>
    </row>
    <row r="60" spans="1:4" x14ac:dyDescent="0.3">
      <c r="A60" s="58" t="s">
        <v>74</v>
      </c>
      <c r="B60" s="59"/>
      <c r="C60" s="60"/>
    </row>
    <row r="61" spans="1:4" x14ac:dyDescent="0.3">
      <c r="A61" s="141"/>
      <c r="B61" s="142"/>
      <c r="C61" s="143"/>
    </row>
    <row r="62" spans="1:4" x14ac:dyDescent="0.3">
      <c r="A62" s="144"/>
      <c r="B62" s="145"/>
      <c r="C62" s="146"/>
    </row>
    <row r="63" spans="1:4" x14ac:dyDescent="0.3">
      <c r="A63" s="144"/>
      <c r="B63" s="145"/>
      <c r="C63" s="146"/>
    </row>
    <row r="64" spans="1:4" x14ac:dyDescent="0.3">
      <c r="A64" s="144"/>
      <c r="B64" s="145"/>
      <c r="C64" s="146"/>
    </row>
    <row r="65" spans="1:3" x14ac:dyDescent="0.3">
      <c r="A65" s="144"/>
      <c r="B65" s="145"/>
      <c r="C65" s="146"/>
    </row>
    <row r="66" spans="1:3" x14ac:dyDescent="0.3">
      <c r="A66" s="144"/>
      <c r="B66" s="145"/>
      <c r="C66" s="146"/>
    </row>
    <row r="67" spans="1:3" x14ac:dyDescent="0.3">
      <c r="A67" s="144"/>
      <c r="B67" s="145"/>
      <c r="C67" s="146"/>
    </row>
    <row r="68" spans="1:3" x14ac:dyDescent="0.3">
      <c r="A68" s="144"/>
      <c r="B68" s="145"/>
      <c r="C68" s="146"/>
    </row>
    <row r="69" spans="1:3" ht="15" thickBot="1" x14ac:dyDescent="0.35">
      <c r="A69" s="147"/>
      <c r="B69" s="148"/>
      <c r="C69" s="149"/>
    </row>
  </sheetData>
  <sheetProtection algorithmName="SHA-512" hashValue="OCbfaI+9gzU2qltBrP2PrraS3phLrJlCtq7b/pNWwfuk0+4TFoxVLLni2dfYHHs7dmki736UCSktBu/2F0aVNg==" saltValue="MLOJrEvUJbATgQS6wuTu6g==" spinCount="100000" sheet="1" selectLockedCells="1"/>
  <protectedRanges>
    <protectedRange sqref="A14:C16 E10:XFD16" name="Bereich14"/>
    <protectedRange sqref="C57 C50" name="Bereich3_1"/>
    <protectedRange sqref="C32 C14:C16 C36:C38" name="Bereich4_1"/>
    <protectedRange sqref="A2:A3" name="Bereich1"/>
    <protectedRange sqref="A14:B16" name="Bereich2"/>
    <protectedRange sqref="A57:B57 A50:B50" name="Bereich3"/>
    <protectedRange sqref="A32:B32 A36:B38" name="Bereich4"/>
    <protectedRange sqref="B2:B3" name="Bereich1_1"/>
    <protectedRange sqref="A23:B23" name="Bereich2_1"/>
    <protectedRange sqref="C23 C10:C13" name="Bereich4_1_2"/>
    <protectedRange sqref="A10:B13" name="Bereich2_1_1"/>
    <protectedRange sqref="A25:B26 B19:B22 B24" name="Bereich3_2"/>
    <protectedRange sqref="C19:C22 C24:C26" name="Bereich4_1_3"/>
    <protectedRange sqref="A19:A22 A24" name="Bereich3_2_1"/>
    <protectedRange sqref="A35:B35" name="Bereich4_2"/>
    <protectedRange sqref="C35" name="Bereich4_1_4"/>
    <protectedRange sqref="A30:B31" name="Bereich4_3"/>
    <protectedRange sqref="C30:C31" name="Bereich4_1_5"/>
    <protectedRange sqref="A41:B41 A46:B46" name="Bereich5_2"/>
    <protectedRange sqref="C41" name="Bereich5_1_1"/>
    <protectedRange sqref="A53:B56" name="Bereich6_2"/>
    <protectedRange sqref="D10:D17" name="Bereich14_3"/>
    <protectedRange sqref="C46:C48 C42:C43" name="Bereich5_1_2"/>
    <protectedRange sqref="A42:B43 A47:B48" name="Bereich5_3"/>
  </protectedRanges>
  <mergeCells count="21">
    <mergeCell ref="A57:C57"/>
    <mergeCell ref="A58:C58"/>
    <mergeCell ref="A61:C69"/>
    <mergeCell ref="A41:B41"/>
    <mergeCell ref="A46:B46"/>
    <mergeCell ref="A39:B39"/>
    <mergeCell ref="A40:B40"/>
    <mergeCell ref="A42:B42"/>
    <mergeCell ref="A43:B43"/>
    <mergeCell ref="A44:B44"/>
    <mergeCell ref="A45:B45"/>
    <mergeCell ref="B2:C2"/>
    <mergeCell ref="B3:C3"/>
    <mergeCell ref="A50:C50"/>
    <mergeCell ref="A7:B7"/>
    <mergeCell ref="A8:B8"/>
    <mergeCell ref="A17:B17"/>
    <mergeCell ref="A28:B28"/>
    <mergeCell ref="A33:B33"/>
    <mergeCell ref="A47:B47"/>
    <mergeCell ref="A48:B48"/>
  </mergeCells>
  <pageMargins left="0.47244094488188981" right="0.47244094488188981" top="0.59055118110236227" bottom="0.39370078740157483" header="0.31496062992125984" footer="0.31496062992125984"/>
  <pageSetup paperSize="9" scale="79" orientation="portrait" verticalDpi="0" r:id="rId1"/>
  <headerFooter>
    <oddHeader>&amp;L&amp;"Arial,Standard"Fonds Kultur und Schule&amp;C&amp;"Arial,Standard"Kostenplan&amp;R&amp;"Arial,Standard"&amp;D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D80"/>
  <sheetViews>
    <sheetView topLeftCell="A9" zoomScaleNormal="100" workbookViewId="0">
      <selection activeCell="E13" sqref="E13"/>
    </sheetView>
  </sheetViews>
  <sheetFormatPr baseColWidth="10" defaultColWidth="10.88671875" defaultRowHeight="14.4" x14ac:dyDescent="0.3"/>
  <cols>
    <col min="1" max="1" width="27" style="63" customWidth="1"/>
    <col min="2" max="2" width="53.77734375" style="63" customWidth="1"/>
    <col min="3" max="3" width="14.5546875" style="63" customWidth="1"/>
    <col min="4" max="4" width="12.21875" style="63" customWidth="1"/>
    <col min="5" max="16384" width="10.88671875" style="63"/>
  </cols>
  <sheetData>
    <row r="1" spans="1:4" x14ac:dyDescent="0.3">
      <c r="A1" s="108" t="s">
        <v>99</v>
      </c>
    </row>
    <row r="2" spans="1:4" x14ac:dyDescent="0.3">
      <c r="A2" s="108" t="s">
        <v>100</v>
      </c>
    </row>
    <row r="3" spans="1:4" x14ac:dyDescent="0.3">
      <c r="A3" s="108" t="s">
        <v>101</v>
      </c>
    </row>
    <row r="4" spans="1:4" x14ac:dyDescent="0.3">
      <c r="A4" s="75"/>
      <c r="B4" s="62"/>
      <c r="C4" s="65"/>
      <c r="D4" s="76" t="s">
        <v>78</v>
      </c>
    </row>
    <row r="5" spans="1:4" x14ac:dyDescent="0.3">
      <c r="A5" s="75" t="s">
        <v>36</v>
      </c>
      <c r="B5" s="62"/>
      <c r="C5" s="62"/>
      <c r="D5" s="77" t="s">
        <v>123</v>
      </c>
    </row>
    <row r="6" spans="1:4" ht="15" thickBot="1" x14ac:dyDescent="0.35">
      <c r="A6" s="78" t="s">
        <v>38</v>
      </c>
      <c r="B6" s="74"/>
      <c r="C6" s="74"/>
      <c r="D6" s="77" t="s">
        <v>124</v>
      </c>
    </row>
    <row r="7" spans="1:4" x14ac:dyDescent="0.3">
      <c r="A7" s="79" t="s">
        <v>77</v>
      </c>
      <c r="B7" s="80"/>
      <c r="C7" s="81"/>
      <c r="D7" s="77" t="s">
        <v>125</v>
      </c>
    </row>
    <row r="8" spans="1:4" x14ac:dyDescent="0.3">
      <c r="A8" s="72"/>
      <c r="B8" s="70" t="s">
        <v>40</v>
      </c>
      <c r="C8" s="82"/>
    </row>
    <row r="9" spans="1:4" ht="15" thickBot="1" x14ac:dyDescent="0.35">
      <c r="A9" s="73"/>
      <c r="B9" s="83" t="s">
        <v>41</v>
      </c>
      <c r="C9" s="84"/>
    </row>
    <row r="10" spans="1:4" x14ac:dyDescent="0.3">
      <c r="A10" s="171" t="s">
        <v>97</v>
      </c>
      <c r="B10" s="172"/>
      <c r="C10" s="64">
        <f>C11+C22</f>
        <v>0</v>
      </c>
    </row>
    <row r="11" spans="1:4" x14ac:dyDescent="0.3">
      <c r="A11" s="173" t="s">
        <v>43</v>
      </c>
      <c r="B11" s="174"/>
      <c r="C11" s="40">
        <f>SUM(C13:C21)</f>
        <v>0</v>
      </c>
    </row>
    <row r="12" spans="1:4" x14ac:dyDescent="0.3">
      <c r="A12" s="85" t="s">
        <v>44</v>
      </c>
      <c r="B12" s="86" t="s">
        <v>98</v>
      </c>
      <c r="C12" s="87" t="s">
        <v>46</v>
      </c>
    </row>
    <row r="13" spans="1:4" x14ac:dyDescent="0.3">
      <c r="A13" s="41"/>
      <c r="B13" s="42"/>
      <c r="C13" s="43"/>
    </row>
    <row r="14" spans="1:4" x14ac:dyDescent="0.3">
      <c r="A14" s="41"/>
      <c r="B14" s="42"/>
      <c r="C14" s="43"/>
    </row>
    <row r="15" spans="1:4" x14ac:dyDescent="0.3">
      <c r="A15" s="41"/>
      <c r="B15" s="42"/>
      <c r="C15" s="43"/>
    </row>
    <row r="16" spans="1:4" x14ac:dyDescent="0.3">
      <c r="A16" s="41"/>
      <c r="B16" s="42"/>
      <c r="C16" s="43"/>
    </row>
    <row r="17" spans="1:3" x14ac:dyDescent="0.3">
      <c r="A17" s="44"/>
      <c r="B17" s="42"/>
      <c r="C17" s="43"/>
    </row>
    <row r="18" spans="1:3" x14ac:dyDescent="0.3">
      <c r="A18" s="44"/>
      <c r="B18" s="42"/>
      <c r="C18" s="43"/>
    </row>
    <row r="19" spans="1:3" x14ac:dyDescent="0.3">
      <c r="A19" s="44"/>
      <c r="B19" s="42"/>
      <c r="C19" s="43"/>
    </row>
    <row r="20" spans="1:3" x14ac:dyDescent="0.3">
      <c r="A20" s="44"/>
      <c r="B20" s="42"/>
      <c r="C20" s="43"/>
    </row>
    <row r="21" spans="1:3" x14ac:dyDescent="0.3">
      <c r="A21" s="41"/>
      <c r="B21" s="42"/>
      <c r="C21" s="43"/>
    </row>
    <row r="22" spans="1:3" x14ac:dyDescent="0.3">
      <c r="A22" s="173" t="s">
        <v>53</v>
      </c>
      <c r="B22" s="174"/>
      <c r="C22" s="40">
        <f>SUM(C24:C30)</f>
        <v>0</v>
      </c>
    </row>
    <row r="23" spans="1:3" x14ac:dyDescent="0.3">
      <c r="A23" s="85" t="s">
        <v>44</v>
      </c>
      <c r="B23" s="86" t="s">
        <v>45</v>
      </c>
      <c r="C23" s="87" t="s">
        <v>46</v>
      </c>
    </row>
    <row r="24" spans="1:3" x14ac:dyDescent="0.3">
      <c r="A24" s="45"/>
      <c r="B24" s="66"/>
      <c r="C24" s="43"/>
    </row>
    <row r="25" spans="1:3" x14ac:dyDescent="0.3">
      <c r="A25" s="44"/>
      <c r="B25" s="46"/>
      <c r="C25" s="43"/>
    </row>
    <row r="26" spans="1:3" x14ac:dyDescent="0.3">
      <c r="A26" s="44"/>
      <c r="B26" s="46"/>
      <c r="C26" s="43"/>
    </row>
    <row r="27" spans="1:3" x14ac:dyDescent="0.3">
      <c r="A27" s="44"/>
      <c r="B27" s="46"/>
      <c r="C27" s="43"/>
    </row>
    <row r="28" spans="1:3" x14ac:dyDescent="0.3">
      <c r="A28" s="47"/>
      <c r="B28" s="48"/>
      <c r="C28" s="43"/>
    </row>
    <row r="29" spans="1:3" x14ac:dyDescent="0.3">
      <c r="A29" s="49"/>
      <c r="B29" s="50"/>
      <c r="C29" s="43"/>
    </row>
    <row r="30" spans="1:3" ht="15" thickBot="1" x14ac:dyDescent="0.35">
      <c r="A30" s="51"/>
      <c r="B30" s="67"/>
      <c r="C30" s="52"/>
    </row>
    <row r="31" spans="1:3" x14ac:dyDescent="0.3">
      <c r="A31" s="171" t="s">
        <v>64</v>
      </c>
      <c r="B31" s="172"/>
      <c r="C31" s="96">
        <f>C32+C39+C52+C47</f>
        <v>0</v>
      </c>
    </row>
    <row r="32" spans="1:3" x14ac:dyDescent="0.3">
      <c r="A32" s="173" t="s">
        <v>87</v>
      </c>
      <c r="B32" s="174"/>
      <c r="C32" s="40">
        <f>SUM(C34:C38)</f>
        <v>0</v>
      </c>
    </row>
    <row r="33" spans="1:3" x14ac:dyDescent="0.3">
      <c r="A33" s="85" t="s">
        <v>44</v>
      </c>
      <c r="B33" s="86" t="s">
        <v>45</v>
      </c>
      <c r="C33" s="87" t="s">
        <v>46</v>
      </c>
    </row>
    <row r="34" spans="1:3" x14ac:dyDescent="0.3">
      <c r="A34" s="45"/>
      <c r="B34" s="55"/>
      <c r="C34" s="43"/>
    </row>
    <row r="35" spans="1:3" x14ac:dyDescent="0.3">
      <c r="A35" s="45"/>
      <c r="B35" s="55"/>
      <c r="C35" s="43"/>
    </row>
    <row r="36" spans="1:3" x14ac:dyDescent="0.3">
      <c r="A36" s="45"/>
      <c r="B36" s="55"/>
      <c r="C36" s="43"/>
    </row>
    <row r="37" spans="1:3" x14ac:dyDescent="0.3">
      <c r="A37" s="45"/>
      <c r="B37" s="55"/>
      <c r="C37" s="43"/>
    </row>
    <row r="38" spans="1:3" x14ac:dyDescent="0.3">
      <c r="A38" s="45"/>
      <c r="B38" s="55"/>
      <c r="C38" s="43"/>
    </row>
    <row r="39" spans="1:3" x14ac:dyDescent="0.3">
      <c r="A39" s="173" t="s">
        <v>88</v>
      </c>
      <c r="B39" s="174"/>
      <c r="C39" s="40">
        <f>SUM(C41:C46)</f>
        <v>0</v>
      </c>
    </row>
    <row r="40" spans="1:3" x14ac:dyDescent="0.3">
      <c r="A40" s="85" t="s">
        <v>44</v>
      </c>
      <c r="B40" s="86" t="s">
        <v>45</v>
      </c>
      <c r="C40" s="87" t="s">
        <v>46</v>
      </c>
    </row>
    <row r="41" spans="1:3" x14ac:dyDescent="0.3">
      <c r="A41" s="45"/>
      <c r="B41" s="55"/>
      <c r="C41" s="43"/>
    </row>
    <row r="42" spans="1:3" x14ac:dyDescent="0.3">
      <c r="A42" s="45"/>
      <c r="B42" s="55"/>
      <c r="C42" s="43"/>
    </row>
    <row r="43" spans="1:3" x14ac:dyDescent="0.3">
      <c r="A43" s="45"/>
      <c r="B43" s="55"/>
      <c r="C43" s="43"/>
    </row>
    <row r="44" spans="1:3" x14ac:dyDescent="0.3">
      <c r="A44" s="45"/>
      <c r="B44" s="55"/>
      <c r="C44" s="43"/>
    </row>
    <row r="45" spans="1:3" x14ac:dyDescent="0.3">
      <c r="A45" s="45"/>
      <c r="B45" s="55"/>
      <c r="C45" s="43"/>
    </row>
    <row r="46" spans="1:3" x14ac:dyDescent="0.3">
      <c r="A46" s="45"/>
      <c r="B46" s="55"/>
      <c r="C46" s="43"/>
    </row>
    <row r="47" spans="1:3" x14ac:dyDescent="0.3">
      <c r="A47" s="173" t="s">
        <v>116</v>
      </c>
      <c r="B47" s="174"/>
      <c r="C47" s="40">
        <f>SUM(C49:C51)</f>
        <v>0</v>
      </c>
    </row>
    <row r="48" spans="1:3" ht="26.55" customHeight="1" x14ac:dyDescent="0.3">
      <c r="A48" s="175" t="s">
        <v>115</v>
      </c>
      <c r="B48" s="176"/>
      <c r="C48" s="87" t="s">
        <v>46</v>
      </c>
    </row>
    <row r="49" spans="1:4" x14ac:dyDescent="0.3">
      <c r="A49" s="161"/>
      <c r="B49" s="162"/>
      <c r="C49" s="43"/>
    </row>
    <row r="50" spans="1:4" x14ac:dyDescent="0.3">
      <c r="A50" s="161"/>
      <c r="B50" s="162"/>
      <c r="C50" s="43"/>
    </row>
    <row r="51" spans="1:4" x14ac:dyDescent="0.3">
      <c r="A51" s="161"/>
      <c r="B51" s="162"/>
      <c r="C51" s="43"/>
    </row>
    <row r="52" spans="1:4" x14ac:dyDescent="0.3">
      <c r="A52" s="173" t="s">
        <v>117</v>
      </c>
      <c r="B52" s="174"/>
      <c r="C52" s="40">
        <f>SUM(C54:C56)</f>
        <v>0</v>
      </c>
    </row>
    <row r="53" spans="1:4" ht="26.55" customHeight="1" x14ac:dyDescent="0.3">
      <c r="A53" s="175" t="s">
        <v>118</v>
      </c>
      <c r="B53" s="176"/>
      <c r="C53" s="87" t="s">
        <v>46</v>
      </c>
    </row>
    <row r="54" spans="1:4" x14ac:dyDescent="0.3">
      <c r="A54" s="161"/>
      <c r="B54" s="162"/>
      <c r="C54" s="43"/>
    </row>
    <row r="55" spans="1:4" x14ac:dyDescent="0.3">
      <c r="A55" s="161"/>
      <c r="B55" s="162"/>
      <c r="C55" s="43"/>
    </row>
    <row r="56" spans="1:4" ht="15" thickBot="1" x14ac:dyDescent="0.35">
      <c r="A56" s="161"/>
      <c r="B56" s="162"/>
      <c r="C56" s="43"/>
    </row>
    <row r="57" spans="1:4" ht="15" thickBot="1" x14ac:dyDescent="0.35">
      <c r="A57" s="91" t="s">
        <v>68</v>
      </c>
      <c r="B57" s="92"/>
      <c r="C57" s="35">
        <f>SUM(C10-C31)</f>
        <v>0</v>
      </c>
      <c r="D57" s="90" t="s">
        <v>126</v>
      </c>
    </row>
    <row r="58" spans="1:4" ht="15" thickBot="1" x14ac:dyDescent="0.35">
      <c r="A58" s="163" t="s">
        <v>105</v>
      </c>
      <c r="B58" s="163"/>
      <c r="C58" s="164"/>
      <c r="D58" s="93"/>
    </row>
    <row r="59" spans="1:4" x14ac:dyDescent="0.3">
      <c r="A59" s="88" t="s">
        <v>104</v>
      </c>
      <c r="B59" s="89"/>
    </row>
    <row r="60" spans="1:4" x14ac:dyDescent="0.3">
      <c r="A60" s="94" t="s">
        <v>44</v>
      </c>
      <c r="B60" s="95" t="s">
        <v>45</v>
      </c>
    </row>
    <row r="61" spans="1:4" x14ac:dyDescent="0.3">
      <c r="A61" s="56"/>
      <c r="B61" s="57"/>
    </row>
    <row r="62" spans="1:4" x14ac:dyDescent="0.3">
      <c r="A62" s="56"/>
      <c r="B62" s="57"/>
    </row>
    <row r="63" spans="1:4" x14ac:dyDescent="0.3">
      <c r="A63" s="56"/>
      <c r="B63" s="57"/>
    </row>
    <row r="64" spans="1:4" x14ac:dyDescent="0.3">
      <c r="A64" s="56"/>
      <c r="B64" s="57"/>
    </row>
    <row r="65" spans="1:3" ht="15" thickBot="1" x14ac:dyDescent="0.35">
      <c r="A65" s="110"/>
      <c r="B65" s="111"/>
      <c r="C65" s="112"/>
    </row>
    <row r="66" spans="1:3" x14ac:dyDescent="0.3">
      <c r="A66" s="165"/>
      <c r="B66" s="166"/>
      <c r="C66" s="167"/>
    </row>
    <row r="67" spans="1:3" x14ac:dyDescent="0.3">
      <c r="A67" s="168" t="s">
        <v>73</v>
      </c>
      <c r="B67" s="169"/>
      <c r="C67" s="170"/>
    </row>
    <row r="68" spans="1:3" ht="15" thickBot="1" x14ac:dyDescent="0.35">
      <c r="A68" s="116"/>
      <c r="B68" s="109"/>
      <c r="C68" s="117"/>
    </row>
    <row r="69" spans="1:3" x14ac:dyDescent="0.3">
      <c r="A69" s="113" t="s">
        <v>74</v>
      </c>
      <c r="B69" s="114"/>
      <c r="C69" s="115"/>
    </row>
    <row r="70" spans="1:3" x14ac:dyDescent="0.3">
      <c r="A70" s="152"/>
      <c r="B70" s="153"/>
      <c r="C70" s="154"/>
    </row>
    <row r="71" spans="1:3" x14ac:dyDescent="0.3">
      <c r="A71" s="155"/>
      <c r="B71" s="156"/>
      <c r="C71" s="157"/>
    </row>
    <row r="72" spans="1:3" x14ac:dyDescent="0.3">
      <c r="A72" s="155"/>
      <c r="B72" s="156"/>
      <c r="C72" s="157"/>
    </row>
    <row r="73" spans="1:3" x14ac:dyDescent="0.3">
      <c r="A73" s="155"/>
      <c r="B73" s="156"/>
      <c r="C73" s="157"/>
    </row>
    <row r="74" spans="1:3" x14ac:dyDescent="0.3">
      <c r="A74" s="155"/>
      <c r="B74" s="156"/>
      <c r="C74" s="157"/>
    </row>
    <row r="75" spans="1:3" x14ac:dyDescent="0.3">
      <c r="A75" s="155"/>
      <c r="B75" s="156"/>
      <c r="C75" s="157"/>
    </row>
    <row r="76" spans="1:3" x14ac:dyDescent="0.3">
      <c r="A76" s="155"/>
      <c r="B76" s="156"/>
      <c r="C76" s="157"/>
    </row>
    <row r="77" spans="1:3" x14ac:dyDescent="0.3">
      <c r="A77" s="155"/>
      <c r="B77" s="156"/>
      <c r="C77" s="157"/>
    </row>
    <row r="78" spans="1:3" ht="15" thickBot="1" x14ac:dyDescent="0.35">
      <c r="A78" s="158"/>
      <c r="B78" s="159"/>
      <c r="C78" s="160"/>
    </row>
    <row r="80" spans="1:3" x14ac:dyDescent="0.3">
      <c r="A80" s="63" t="s">
        <v>90</v>
      </c>
    </row>
  </sheetData>
  <sheetProtection algorithmName="SHA-512" hashValue="3z/oWDfcxMYTg3Sl66qd/JqecvUS8ND5VoHbRAqzhylxb0vovO2CV8g+fWHPsYIZzRRn17jaBXVky67zeaPlsg==" saltValue="u6Ii1yBlwk6K2qIvfYoIDQ==" spinCount="100000" sheet="1" objects="1" scenarios="1" formatCells="0" formatColumns="0" formatRows="0" insertColumns="0" insertRows="0" deleteColumns="0" deleteRows="0" selectLockedCells="1"/>
  <protectedRanges>
    <protectedRange sqref="A13:XFD21" name="Bereich14"/>
    <protectedRange sqref="A65:B65" name="Bereich6_1"/>
    <protectedRange sqref="C66 C58" name="Bereich3_1"/>
    <protectedRange sqref="C34:C38 C41:C46 C24:C30 C13:C21" name="Bereich4_1"/>
    <protectedRange sqref="C49:C51 C54:C56" name="Bereich5_1"/>
    <protectedRange sqref="A5:B6" name="Bereich1"/>
    <protectedRange sqref="A13:B21" name="Bereich2"/>
    <protectedRange sqref="A58:B58 A66:B66 A24:B30" name="Bereich3"/>
    <protectedRange sqref="A34:B38 A41:B46" name="Bereich4"/>
    <protectedRange sqref="A49:B51 A54:B56" name="Bereich5"/>
    <protectedRange sqref="A61:B64" name="Bereich6"/>
  </protectedRanges>
  <mergeCells count="20">
    <mergeCell ref="A56:B56"/>
    <mergeCell ref="A54:B54"/>
    <mergeCell ref="A10:B10"/>
    <mergeCell ref="A39:B39"/>
    <mergeCell ref="A55:B55"/>
    <mergeCell ref="A31:B31"/>
    <mergeCell ref="A11:B11"/>
    <mergeCell ref="A22:B22"/>
    <mergeCell ref="A32:B32"/>
    <mergeCell ref="A52:B52"/>
    <mergeCell ref="A53:B53"/>
    <mergeCell ref="A47:B47"/>
    <mergeCell ref="A48:B48"/>
    <mergeCell ref="A49:B49"/>
    <mergeCell ref="A50:B50"/>
    <mergeCell ref="A51:B51"/>
    <mergeCell ref="A70:C78"/>
    <mergeCell ref="A58:C58"/>
    <mergeCell ref="A66:C66"/>
    <mergeCell ref="A67:C67"/>
  </mergeCells>
  <pageMargins left="0.47244094488188981" right="0.47244094488188981" top="0.59055118110236227" bottom="0.39370078740157483" header="0.31496062992125984" footer="0.31496062992125984"/>
  <pageSetup paperSize="9" scale="79" orientation="portrait" verticalDpi="0" r:id="rId1"/>
  <headerFooter>
    <oddHeader>&amp;L&amp;"Arial,Standard"Fonds Kultur und Schule&amp;C&amp;"Arial,Standard"Kostenplan&amp;R&amp;"Arial,Standard"&amp;D</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Hinweise</vt:lpstr>
      <vt:lpstr>Beispiel</vt:lpstr>
      <vt:lpstr>Finanzplan</vt:lpstr>
      <vt:lpstr>Beispiel!Druckbereich</vt:lpstr>
      <vt:lpstr>Finanzplan!Druckbereich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LAG-HD</dc:creator>
  <cp:lastModifiedBy>lagFinanzen</cp:lastModifiedBy>
  <cp:lastPrinted>2022-08-16T15:26:35Z</cp:lastPrinted>
  <dcterms:created xsi:type="dcterms:W3CDTF">2019-02-15T08:35:17Z</dcterms:created>
  <dcterms:modified xsi:type="dcterms:W3CDTF">2026-01-26T11:46:50Z</dcterms:modified>
</cp:coreProperties>
</file>